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35" windowHeight="7785" activeTab="0"/>
  </bookViews>
  <sheets>
    <sheet name="100MV" sheetId="1" r:id="rId1"/>
    <sheet name="400MV" sheetId="2" r:id="rId2"/>
    <sheet name="400važiavimas" sheetId="3" r:id="rId3"/>
    <sheet name="RutulysMV" sheetId="4" r:id="rId4"/>
    <sheet name="TolisMV" sheetId="5" r:id="rId5"/>
  </sheets>
  <definedNames/>
  <calcPr fullCalcOnLoad="1"/>
</workbook>
</file>

<file path=xl/sharedStrings.xml><?xml version="1.0" encoding="utf-8"?>
<sst xmlns="http://schemas.openxmlformats.org/spreadsheetml/2006/main" count="561" uniqueCount="196">
  <si>
    <t>Vardas</t>
  </si>
  <si>
    <t>Pavardė</t>
  </si>
  <si>
    <t>Komanda</t>
  </si>
  <si>
    <t>Grupė</t>
  </si>
  <si>
    <t>Koef.</t>
  </si>
  <si>
    <t>Gal.rez.</t>
  </si>
  <si>
    <t>Rezultatas</t>
  </si>
  <si>
    <t>B1</t>
  </si>
  <si>
    <t>B2</t>
  </si>
  <si>
    <t>Marija</t>
  </si>
  <si>
    <t>Ščerbakova</t>
  </si>
  <si>
    <t>Garunkšnytė</t>
  </si>
  <si>
    <t>Pribišauskas</t>
  </si>
  <si>
    <t>Dal. nr</t>
  </si>
  <si>
    <t>Dal. Nr.</t>
  </si>
  <si>
    <t xml:space="preserve">400 m  </t>
  </si>
  <si>
    <t>Moterys</t>
  </si>
  <si>
    <t>SK "Šarūnas" Vilnius</t>
  </si>
  <si>
    <t>SK "Šviesa" Panevėžys</t>
  </si>
  <si>
    <t>Vyrai</t>
  </si>
  <si>
    <t xml:space="preserve">Aušra </t>
  </si>
  <si>
    <t>Šuolis į tolį</t>
  </si>
  <si>
    <t xml:space="preserve">Kęstutis </t>
  </si>
  <si>
    <t>Renata</t>
  </si>
  <si>
    <t>Petrauskaitė</t>
  </si>
  <si>
    <t>Nerijus</t>
  </si>
  <si>
    <t>Užusienis</t>
  </si>
  <si>
    <t>Erikas</t>
  </si>
  <si>
    <t>Sebežovas</t>
  </si>
  <si>
    <t>SK "Mes" Kaunas</t>
  </si>
  <si>
    <t xml:space="preserve">Oleg </t>
  </si>
  <si>
    <t>Dlugovskij</t>
  </si>
  <si>
    <t>Gediminas</t>
  </si>
  <si>
    <t>Gaubas</t>
  </si>
  <si>
    <t>Bartkėnas</t>
  </si>
  <si>
    <t>SK "Sveikata" Kaunas</t>
  </si>
  <si>
    <t>Arūnas</t>
  </si>
  <si>
    <t>Tareila</t>
  </si>
  <si>
    <t>Deividas</t>
  </si>
  <si>
    <t>Kirsanovas</t>
  </si>
  <si>
    <t xml:space="preserve">Deividas </t>
  </si>
  <si>
    <t>Arnoldas</t>
  </si>
  <si>
    <t>Januškevičius</t>
  </si>
  <si>
    <t>Kristina</t>
  </si>
  <si>
    <t>Mačiutaitė</t>
  </si>
  <si>
    <t>Finalinis bėgimas</t>
  </si>
  <si>
    <t>Greta</t>
  </si>
  <si>
    <t>Štreimikytė</t>
  </si>
  <si>
    <t>Oleg</t>
  </si>
  <si>
    <t>Viktorija</t>
  </si>
  <si>
    <t>Urbonaitė</t>
  </si>
  <si>
    <t>Gluosnė</t>
  </si>
  <si>
    <t>Norkutė</t>
  </si>
  <si>
    <t>Osvaldas</t>
  </si>
  <si>
    <t>Bareikis</t>
  </si>
  <si>
    <t>B3</t>
  </si>
  <si>
    <t>gubernatoriaus taurei laimėti"</t>
  </si>
  <si>
    <t xml:space="preserve">100 m  </t>
  </si>
  <si>
    <t>100 m</t>
  </si>
  <si>
    <t>Žana</t>
  </si>
  <si>
    <t>Lapinaitė</t>
  </si>
  <si>
    <t>Žaneta</t>
  </si>
  <si>
    <t>Kalesnykienė</t>
  </si>
  <si>
    <t>T36</t>
  </si>
  <si>
    <t>SK "Santaka" Kaunas</t>
  </si>
  <si>
    <t>Tomas</t>
  </si>
  <si>
    <t>Kairys</t>
  </si>
  <si>
    <t>T44</t>
  </si>
  <si>
    <t>Edgaras</t>
  </si>
  <si>
    <t>Vaišys</t>
  </si>
  <si>
    <t>Gintaras</t>
  </si>
  <si>
    <t>Danielius</t>
  </si>
  <si>
    <t>Mindaugas</t>
  </si>
  <si>
    <t>Lepinskas</t>
  </si>
  <si>
    <t>Žilinskas</t>
  </si>
  <si>
    <t>Finalinis važiavimas</t>
  </si>
  <si>
    <t>Raimondas</t>
  </si>
  <si>
    <t>Ivanauskas</t>
  </si>
  <si>
    <t>T54</t>
  </si>
  <si>
    <t>Viktor</t>
  </si>
  <si>
    <t>Topol</t>
  </si>
  <si>
    <t>Alvidas</t>
  </si>
  <si>
    <t>Sadauskas</t>
  </si>
  <si>
    <t>Rolandas</t>
  </si>
  <si>
    <t>Godliauskas</t>
  </si>
  <si>
    <t>Jevgenijus</t>
  </si>
  <si>
    <t>Pyževskis</t>
  </si>
  <si>
    <t>Aušra</t>
  </si>
  <si>
    <t>Rutulys</t>
  </si>
  <si>
    <t>Svetlana</t>
  </si>
  <si>
    <t>Bakanovaitė</t>
  </si>
  <si>
    <t>Julius</t>
  </si>
  <si>
    <t>Paplauskas</t>
  </si>
  <si>
    <t>Urbonas</t>
  </si>
  <si>
    <t>Vytautas</t>
  </si>
  <si>
    <t>Girnius</t>
  </si>
  <si>
    <t>Bronislavas</t>
  </si>
  <si>
    <t>Giržadas</t>
  </si>
  <si>
    <t>F44</t>
  </si>
  <si>
    <t>Kalesnykas</t>
  </si>
  <si>
    <t>F46</t>
  </si>
  <si>
    <t>Donatas</t>
  </si>
  <si>
    <t>Dundzys</t>
  </si>
  <si>
    <t>F38</t>
  </si>
  <si>
    <t>SK "Alytupis" Alytus</t>
  </si>
  <si>
    <t>F36</t>
  </si>
  <si>
    <t>Ramunė</t>
  </si>
  <si>
    <t>Adomaitienė</t>
  </si>
  <si>
    <t>Irena</t>
  </si>
  <si>
    <t>Perminienė</t>
  </si>
  <si>
    <t>F54</t>
  </si>
  <si>
    <t>SK "Žuvėdra" Klaipėda</t>
  </si>
  <si>
    <t>SK "Entuziastas" Šiauliai</t>
  </si>
  <si>
    <t xml:space="preserve">Lengvosios atletikos varžybos "Lietuvos "LIONS" klubų asociacijos  </t>
  </si>
  <si>
    <t>2009-08-01, Kaunas</t>
  </si>
  <si>
    <t xml:space="preserve">Lengvosios atletikos varžybos  "Lietuvos "LIONS" klubų asociacijos gubernatoriaus taurei laimėti" </t>
  </si>
  <si>
    <t>Dal.  nr</t>
  </si>
  <si>
    <t>LASF</t>
  </si>
  <si>
    <t>LISF</t>
  </si>
  <si>
    <t>Taškai</t>
  </si>
  <si>
    <t>F37</t>
  </si>
  <si>
    <t>DNS</t>
  </si>
  <si>
    <t>5.14</t>
  </si>
  <si>
    <t>5.24</t>
  </si>
  <si>
    <t>5.19</t>
  </si>
  <si>
    <t>5.05</t>
  </si>
  <si>
    <t>5.35</t>
  </si>
  <si>
    <t>x</t>
  </si>
  <si>
    <t>4.78</t>
  </si>
  <si>
    <t>4.34</t>
  </si>
  <si>
    <t>4.64</t>
  </si>
  <si>
    <t>4.71</t>
  </si>
  <si>
    <t>4.85</t>
  </si>
  <si>
    <t>4.56</t>
  </si>
  <si>
    <t>4.54</t>
  </si>
  <si>
    <t>4.39</t>
  </si>
  <si>
    <t>4.86</t>
  </si>
  <si>
    <t>4.45</t>
  </si>
  <si>
    <t>4.68</t>
  </si>
  <si>
    <t>4.92</t>
  </si>
  <si>
    <t>2.22</t>
  </si>
  <si>
    <t>5.69</t>
  </si>
  <si>
    <t>5.79</t>
  </si>
  <si>
    <t>4.90</t>
  </si>
  <si>
    <t>5.48</t>
  </si>
  <si>
    <t>5.43</t>
  </si>
  <si>
    <t>4.97</t>
  </si>
  <si>
    <t>5.34</t>
  </si>
  <si>
    <t>5.01</t>
  </si>
  <si>
    <t>4.84</t>
  </si>
  <si>
    <t>-</t>
  </si>
  <si>
    <t>+0.5</t>
  </si>
  <si>
    <t>+0.1</t>
  </si>
  <si>
    <t>+1.4</t>
  </si>
  <si>
    <t>+0.8</t>
  </si>
  <si>
    <t>-1.0</t>
  </si>
  <si>
    <t>+1.1</t>
  </si>
  <si>
    <t>-0.6</t>
  </si>
  <si>
    <t>-0.3</t>
  </si>
  <si>
    <t>-0.1</t>
  </si>
  <si>
    <t>+0.4</t>
  </si>
  <si>
    <t>-0.5</t>
  </si>
  <si>
    <t>+0.6</t>
  </si>
  <si>
    <t>-0.9</t>
  </si>
  <si>
    <t>-1.2</t>
  </si>
  <si>
    <t>+0.3</t>
  </si>
  <si>
    <t>+0.9</t>
  </si>
  <si>
    <t>-0.8</t>
  </si>
  <si>
    <t>+0.2</t>
  </si>
  <si>
    <t>-1.3</t>
  </si>
  <si>
    <t>-0.2</t>
  </si>
  <si>
    <t>-1.4</t>
  </si>
  <si>
    <t>0.0</t>
  </si>
  <si>
    <t>-0.7</t>
  </si>
  <si>
    <t>-1.1</t>
  </si>
  <si>
    <t>Vieta</t>
  </si>
  <si>
    <t>X</t>
  </si>
  <si>
    <t>4.65</t>
  </si>
  <si>
    <t>4.62</t>
  </si>
  <si>
    <t>4.60</t>
  </si>
  <si>
    <t>3.70</t>
  </si>
  <si>
    <t>-1.7</t>
  </si>
  <si>
    <t>3.65</t>
  </si>
  <si>
    <t>3.68</t>
  </si>
  <si>
    <t>3.51</t>
  </si>
  <si>
    <t>-2.2</t>
  </si>
  <si>
    <t>2.91</t>
  </si>
  <si>
    <t>2.61</t>
  </si>
  <si>
    <t>2.54</t>
  </si>
  <si>
    <t>2.65</t>
  </si>
  <si>
    <t>2.55</t>
  </si>
  <si>
    <t>2.46</t>
  </si>
  <si>
    <t>2.48</t>
  </si>
  <si>
    <t>-1.8</t>
  </si>
  <si>
    <t>2.36</t>
  </si>
  <si>
    <t>SK "Draugystė" Vilnius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</si>
</sst>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27]yyyy\ &quot;m.&quot;\ mmmm\ d\ &quot;d.&quot;"/>
    <numFmt numFmtId="174" formatCode="0.0"/>
    <numFmt numFmtId="175" formatCode="m:ss.00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00"/>
    <numFmt numFmtId="185" formatCode="0.0000"/>
    <numFmt numFmtId="186" formatCode="mm:ss.00"/>
    <numFmt numFmtId="187" formatCode="hh:mm;@"/>
    <numFmt numFmtId="188" formatCode="0.00000"/>
    <numFmt numFmtId="189" formatCode="0.000000"/>
    <numFmt numFmtId="190" formatCode="0.0000000"/>
    <numFmt numFmtId="191" formatCode="0.00000000"/>
  </numFmts>
  <fonts count="3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14" fillId="0" borderId="17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184" fontId="6" fillId="0" borderId="10" xfId="0" applyNumberFormat="1" applyFont="1" applyFill="1" applyBorder="1" applyAlignment="1">
      <alignment horizontal="center"/>
    </xf>
    <xf numFmtId="189" fontId="6" fillId="0" borderId="19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" fontId="15" fillId="0" borderId="12" xfId="0" applyNumberFormat="1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66" customWidth="1"/>
    <col min="2" max="2" width="7.28125" style="22" customWidth="1"/>
    <col min="3" max="3" width="10.00390625" style="50" customWidth="1"/>
    <col min="4" max="4" width="14.8515625" style="6" customWidth="1"/>
    <col min="5" max="5" width="6.57421875" style="11" customWidth="1"/>
    <col min="6" max="6" width="19.57421875" style="6" customWidth="1"/>
    <col min="7" max="7" width="4.8515625" style="11" bestFit="1" customWidth="1"/>
    <col min="8" max="8" width="9.28125" style="11" bestFit="1" customWidth="1"/>
    <col min="9" max="9" width="7.8515625" style="11" customWidth="1"/>
    <col min="10" max="16384" width="9.140625" style="6" customWidth="1"/>
  </cols>
  <sheetData>
    <row r="1" spans="1:6" s="9" customFormat="1" ht="20.25">
      <c r="A1" s="25" t="s">
        <v>113</v>
      </c>
      <c r="B1" s="10"/>
      <c r="F1" s="71"/>
    </row>
    <row r="2" spans="1:6" s="75" customFormat="1" ht="20.25">
      <c r="A2" s="72"/>
      <c r="B2" s="73"/>
      <c r="C2" s="74"/>
      <c r="D2" s="74" t="s">
        <v>56</v>
      </c>
      <c r="F2" s="76"/>
    </row>
    <row r="3" spans="1:6" s="9" customFormat="1" ht="20.25">
      <c r="A3" s="25" t="s">
        <v>114</v>
      </c>
      <c r="B3" s="10"/>
      <c r="C3" s="7"/>
      <c r="D3" s="7"/>
      <c r="E3" s="43"/>
      <c r="F3" s="8"/>
    </row>
    <row r="4" spans="1:10" s="9" customFormat="1" ht="20.25">
      <c r="A4" s="65"/>
      <c r="C4" s="25"/>
      <c r="D4" s="10"/>
      <c r="E4" s="1"/>
      <c r="G4" s="7"/>
      <c r="H4" s="43"/>
      <c r="I4" s="8"/>
      <c r="J4" s="42"/>
    </row>
    <row r="5" ht="12.75">
      <c r="J5" s="41"/>
    </row>
    <row r="6" spans="1:9" s="12" customFormat="1" ht="15" customHeight="1">
      <c r="A6" s="67"/>
      <c r="B6" s="40" t="s">
        <v>16</v>
      </c>
      <c r="C6" s="51"/>
      <c r="E6" s="14"/>
      <c r="G6" s="13"/>
      <c r="H6" s="13"/>
      <c r="I6" s="14"/>
    </row>
    <row r="7" spans="1:9" s="12" customFormat="1" ht="15" customHeight="1">
      <c r="A7" s="67"/>
      <c r="B7" s="40" t="s">
        <v>57</v>
      </c>
      <c r="C7" s="51"/>
      <c r="E7" s="14"/>
      <c r="G7" s="13"/>
      <c r="H7" s="13"/>
      <c r="I7" s="14"/>
    </row>
    <row r="8" spans="1:9" s="15" customFormat="1" ht="13.5" customHeight="1">
      <c r="A8" s="68"/>
      <c r="B8" s="15" t="s">
        <v>45</v>
      </c>
      <c r="C8" s="52"/>
      <c r="E8" s="17"/>
      <c r="G8" s="16"/>
      <c r="H8" s="16"/>
      <c r="I8" s="17"/>
    </row>
    <row r="9" spans="1:9" s="55" customFormat="1" ht="23.25" customHeight="1">
      <c r="A9" s="69" t="s">
        <v>175</v>
      </c>
      <c r="B9" s="2" t="s">
        <v>14</v>
      </c>
      <c r="C9" s="53" t="s">
        <v>0</v>
      </c>
      <c r="D9" s="54" t="s">
        <v>1</v>
      </c>
      <c r="E9" s="56" t="s">
        <v>3</v>
      </c>
      <c r="F9" s="56" t="s">
        <v>2</v>
      </c>
      <c r="G9" s="56" t="s">
        <v>4</v>
      </c>
      <c r="H9" s="56" t="s">
        <v>6</v>
      </c>
      <c r="I9" s="56"/>
    </row>
    <row r="10" spans="1:9" s="20" customFormat="1" ht="16.5" customHeight="1">
      <c r="A10" s="19">
        <v>1</v>
      </c>
      <c r="B10" s="77">
        <v>1</v>
      </c>
      <c r="C10" s="78" t="s">
        <v>51</v>
      </c>
      <c r="D10" s="79" t="s">
        <v>52</v>
      </c>
      <c r="E10" s="23" t="s">
        <v>8</v>
      </c>
      <c r="F10" s="47" t="s">
        <v>17</v>
      </c>
      <c r="G10" s="83"/>
      <c r="H10" s="24">
        <v>14.77</v>
      </c>
      <c r="I10" s="24"/>
    </row>
    <row r="11" spans="1:9" s="20" customFormat="1" ht="16.5" customHeight="1">
      <c r="A11" s="19">
        <v>2</v>
      </c>
      <c r="B11" s="77">
        <v>2</v>
      </c>
      <c r="C11" s="78" t="s">
        <v>9</v>
      </c>
      <c r="D11" s="79" t="s">
        <v>10</v>
      </c>
      <c r="E11" s="23" t="s">
        <v>8</v>
      </c>
      <c r="F11" s="47" t="s">
        <v>17</v>
      </c>
      <c r="G11" s="83"/>
      <c r="H11" s="24">
        <v>15.83</v>
      </c>
      <c r="I11" s="24"/>
    </row>
    <row r="12" spans="1:9" s="21" customFormat="1" ht="16.5" customHeight="1">
      <c r="A12" s="19">
        <v>3</v>
      </c>
      <c r="B12" s="77">
        <v>22</v>
      </c>
      <c r="C12" s="78" t="s">
        <v>43</v>
      </c>
      <c r="D12" s="79" t="s">
        <v>44</v>
      </c>
      <c r="E12" s="23" t="s">
        <v>8</v>
      </c>
      <c r="F12" s="47" t="s">
        <v>35</v>
      </c>
      <c r="G12" s="83"/>
      <c r="H12" s="24">
        <v>17.17</v>
      </c>
      <c r="I12" s="24"/>
    </row>
    <row r="13" spans="1:9" s="21" customFormat="1" ht="16.5" customHeight="1">
      <c r="A13" s="19">
        <v>4</v>
      </c>
      <c r="B13" s="77">
        <v>21</v>
      </c>
      <c r="C13" s="78" t="s">
        <v>49</v>
      </c>
      <c r="D13" s="79" t="s">
        <v>50</v>
      </c>
      <c r="E13" s="23" t="s">
        <v>8</v>
      </c>
      <c r="F13" s="47" t="s">
        <v>35</v>
      </c>
      <c r="G13" s="83"/>
      <c r="H13" s="24">
        <v>18.54</v>
      </c>
      <c r="I13" s="24"/>
    </row>
    <row r="14" spans="1:9" s="20" customFormat="1" ht="16.5" customHeight="1">
      <c r="A14" s="19">
        <v>5</v>
      </c>
      <c r="B14" s="77">
        <v>10</v>
      </c>
      <c r="C14" s="78" t="s">
        <v>59</v>
      </c>
      <c r="D14" s="79" t="s">
        <v>60</v>
      </c>
      <c r="E14" s="23" t="s">
        <v>8</v>
      </c>
      <c r="F14" s="47" t="s">
        <v>17</v>
      </c>
      <c r="G14" s="83"/>
      <c r="H14" s="24">
        <v>19.06</v>
      </c>
      <c r="I14" s="24"/>
    </row>
    <row r="15" spans="1:9" s="20" customFormat="1" ht="16.5" customHeight="1">
      <c r="A15" s="19"/>
      <c r="B15" s="77">
        <v>28</v>
      </c>
      <c r="C15" s="78" t="s">
        <v>61</v>
      </c>
      <c r="D15" s="79" t="s">
        <v>62</v>
      </c>
      <c r="E15" s="23" t="s">
        <v>63</v>
      </c>
      <c r="F15" s="47" t="s">
        <v>64</v>
      </c>
      <c r="G15" s="83">
        <v>0.86</v>
      </c>
      <c r="H15" s="24" t="s">
        <v>121</v>
      </c>
      <c r="I15" s="24"/>
    </row>
    <row r="16" spans="1:9" s="21" customFormat="1" ht="16.5" customHeight="1">
      <c r="A16" s="70"/>
      <c r="B16" s="77">
        <v>9</v>
      </c>
      <c r="C16" s="78" t="s">
        <v>46</v>
      </c>
      <c r="D16" s="79" t="s">
        <v>47</v>
      </c>
      <c r="E16" s="23" t="s">
        <v>8</v>
      </c>
      <c r="F16" s="47" t="s">
        <v>17</v>
      </c>
      <c r="G16" s="83"/>
      <c r="H16" s="24" t="s">
        <v>121</v>
      </c>
      <c r="I16" s="24"/>
    </row>
    <row r="19" spans="1:9" s="12" customFormat="1" ht="15.75">
      <c r="A19" s="67"/>
      <c r="B19" s="40" t="s">
        <v>19</v>
      </c>
      <c r="C19" s="51"/>
      <c r="E19" s="14"/>
      <c r="G19" s="13"/>
      <c r="H19" s="13"/>
      <c r="I19" s="14"/>
    </row>
    <row r="20" spans="1:9" s="12" customFormat="1" ht="15.75">
      <c r="A20" s="67"/>
      <c r="B20" s="40" t="s">
        <v>58</v>
      </c>
      <c r="C20" s="51"/>
      <c r="E20" s="14"/>
      <c r="G20" s="13"/>
      <c r="H20" s="13"/>
      <c r="I20" s="14"/>
    </row>
    <row r="21" spans="1:9" s="15" customFormat="1" ht="15" customHeight="1">
      <c r="A21" s="68"/>
      <c r="B21" s="15" t="s">
        <v>45</v>
      </c>
      <c r="C21" s="52"/>
      <c r="E21" s="17"/>
      <c r="G21" s="16"/>
      <c r="H21" s="16"/>
      <c r="I21" s="17"/>
    </row>
    <row r="22" spans="1:9" s="55" customFormat="1" ht="23.25" customHeight="1">
      <c r="A22" s="69" t="s">
        <v>175</v>
      </c>
      <c r="B22" s="2" t="s">
        <v>14</v>
      </c>
      <c r="C22" s="53" t="s">
        <v>0</v>
      </c>
      <c r="D22" s="54" t="s">
        <v>1</v>
      </c>
      <c r="E22" s="56" t="s">
        <v>3</v>
      </c>
      <c r="F22" s="56" t="s">
        <v>2</v>
      </c>
      <c r="G22" s="56" t="s">
        <v>4</v>
      </c>
      <c r="H22" s="56" t="s">
        <v>6</v>
      </c>
      <c r="I22" s="56" t="s">
        <v>5</v>
      </c>
    </row>
    <row r="23" spans="1:9" s="20" customFormat="1" ht="16.5" customHeight="1">
      <c r="A23" s="19">
        <v>1</v>
      </c>
      <c r="B23" s="77">
        <v>5</v>
      </c>
      <c r="C23" s="78" t="s">
        <v>53</v>
      </c>
      <c r="D23" s="79" t="s">
        <v>54</v>
      </c>
      <c r="E23" s="23" t="s">
        <v>55</v>
      </c>
      <c r="F23" s="47" t="s">
        <v>17</v>
      </c>
      <c r="G23" s="83"/>
      <c r="H23" s="24">
        <v>12.85</v>
      </c>
      <c r="I23" s="24">
        <f>H23</f>
        <v>12.85</v>
      </c>
    </row>
    <row r="24" spans="1:9" s="20" customFormat="1" ht="16.5" customHeight="1">
      <c r="A24" s="19">
        <v>2</v>
      </c>
      <c r="B24" s="77">
        <v>11</v>
      </c>
      <c r="C24" s="78" t="s">
        <v>70</v>
      </c>
      <c r="D24" s="79" t="s">
        <v>71</v>
      </c>
      <c r="E24" s="23" t="s">
        <v>55</v>
      </c>
      <c r="F24" s="47" t="s">
        <v>29</v>
      </c>
      <c r="G24" s="83"/>
      <c r="H24" s="24">
        <v>12.92</v>
      </c>
      <c r="I24" s="24">
        <f>H24</f>
        <v>12.92</v>
      </c>
    </row>
    <row r="25" spans="1:9" s="20" customFormat="1" ht="16.5" customHeight="1">
      <c r="A25" s="19">
        <v>3</v>
      </c>
      <c r="B25" s="77">
        <v>6</v>
      </c>
      <c r="C25" s="78" t="s">
        <v>30</v>
      </c>
      <c r="D25" s="79" t="s">
        <v>31</v>
      </c>
      <c r="E25" s="23" t="s">
        <v>8</v>
      </c>
      <c r="F25" s="47" t="s">
        <v>17</v>
      </c>
      <c r="G25" s="83"/>
      <c r="H25" s="24">
        <v>13.07</v>
      </c>
      <c r="I25" s="24">
        <f>H25</f>
        <v>13.07</v>
      </c>
    </row>
    <row r="26" spans="1:9" s="20" customFormat="1" ht="16.5" customHeight="1">
      <c r="A26" s="19">
        <v>4</v>
      </c>
      <c r="B26" s="77">
        <v>30</v>
      </c>
      <c r="C26" s="78" t="s">
        <v>65</v>
      </c>
      <c r="D26" s="79" t="s">
        <v>66</v>
      </c>
      <c r="E26" s="23" t="s">
        <v>67</v>
      </c>
      <c r="F26" s="47" t="s">
        <v>64</v>
      </c>
      <c r="G26" s="83">
        <v>0.985</v>
      </c>
      <c r="H26" s="24">
        <v>13.58</v>
      </c>
      <c r="I26" s="24">
        <f>G26*H26</f>
        <v>13.3763</v>
      </c>
    </row>
    <row r="27" spans="1:9" s="20" customFormat="1" ht="16.5" customHeight="1">
      <c r="A27" s="19">
        <v>5</v>
      </c>
      <c r="B27" s="19">
        <v>26</v>
      </c>
      <c r="C27" s="78" t="s">
        <v>68</v>
      </c>
      <c r="D27" s="79" t="s">
        <v>69</v>
      </c>
      <c r="E27" s="23" t="s">
        <v>8</v>
      </c>
      <c r="F27" s="47" t="s">
        <v>18</v>
      </c>
      <c r="G27" s="83"/>
      <c r="H27" s="24">
        <v>13.41</v>
      </c>
      <c r="I27" s="24">
        <f>H27</f>
        <v>13.41</v>
      </c>
    </row>
    <row r="28" spans="1:9" s="21" customFormat="1" ht="16.5" customHeight="1">
      <c r="A28" s="70">
        <v>6</v>
      </c>
      <c r="B28" s="77">
        <v>12</v>
      </c>
      <c r="C28" s="78" t="s">
        <v>32</v>
      </c>
      <c r="D28" s="79" t="s">
        <v>33</v>
      </c>
      <c r="E28" s="23" t="s">
        <v>8</v>
      </c>
      <c r="F28" s="47" t="s">
        <v>29</v>
      </c>
      <c r="G28" s="83"/>
      <c r="H28" s="24">
        <v>14</v>
      </c>
      <c r="I28" s="24">
        <f>H28</f>
        <v>14</v>
      </c>
    </row>
    <row r="29" spans="1:9" s="21" customFormat="1" ht="16.5" customHeight="1">
      <c r="A29" s="70"/>
      <c r="B29" s="77">
        <v>14</v>
      </c>
      <c r="C29" s="78" t="s">
        <v>72</v>
      </c>
      <c r="D29" s="79" t="s">
        <v>73</v>
      </c>
      <c r="E29" s="23" t="s">
        <v>8</v>
      </c>
      <c r="F29" s="47" t="s">
        <v>29</v>
      </c>
      <c r="G29" s="83"/>
      <c r="H29" s="24" t="s">
        <v>121</v>
      </c>
      <c r="I29" s="24" t="str">
        <f>H29</f>
        <v>DNS</v>
      </c>
    </row>
    <row r="30" spans="1:9" s="21" customFormat="1" ht="16.5" customHeight="1">
      <c r="A30" s="70"/>
      <c r="B30" s="77">
        <v>15</v>
      </c>
      <c r="C30" s="78" t="s">
        <v>27</v>
      </c>
      <c r="D30" s="79" t="s">
        <v>28</v>
      </c>
      <c r="E30" s="23" t="s">
        <v>8</v>
      </c>
      <c r="F30" s="47" t="s">
        <v>29</v>
      </c>
      <c r="G30" s="83"/>
      <c r="H30" s="24" t="s">
        <v>121</v>
      </c>
      <c r="I30" s="24" t="str">
        <f>H30</f>
        <v>DNS</v>
      </c>
    </row>
  </sheetData>
  <sheetProtection/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7.28125" style="22" customWidth="1"/>
    <col min="3" max="3" width="10.421875" style="6" customWidth="1"/>
    <col min="4" max="4" width="15.00390625" style="6" customWidth="1"/>
    <col min="5" max="5" width="5.7109375" style="11" customWidth="1"/>
    <col min="6" max="6" width="22.7109375" style="6" customWidth="1"/>
    <col min="7" max="7" width="20.140625" style="11" customWidth="1"/>
    <col min="8" max="8" width="9.57421875" style="6" customWidth="1"/>
    <col min="9" max="16384" width="9.140625" style="6" customWidth="1"/>
  </cols>
  <sheetData>
    <row r="1" spans="1:6" s="9" customFormat="1" ht="20.25">
      <c r="A1" s="25" t="s">
        <v>113</v>
      </c>
      <c r="B1" s="10"/>
      <c r="F1" s="71"/>
    </row>
    <row r="2" spans="1:6" s="75" customFormat="1" ht="20.25">
      <c r="A2" s="72"/>
      <c r="B2" s="73"/>
      <c r="C2" s="74"/>
      <c r="D2" s="74" t="s">
        <v>56</v>
      </c>
      <c r="F2" s="76"/>
    </row>
    <row r="3" spans="1:6" s="9" customFormat="1" ht="20.25">
      <c r="A3" s="25" t="s">
        <v>114</v>
      </c>
      <c r="B3" s="10"/>
      <c r="C3" s="7"/>
      <c r="D3" s="7"/>
      <c r="E3" s="43"/>
      <c r="F3" s="8"/>
    </row>
    <row r="4" spans="3:9" s="9" customFormat="1" ht="20.25">
      <c r="C4" s="25"/>
      <c r="D4" s="10"/>
      <c r="E4" s="1"/>
      <c r="G4" s="43"/>
      <c r="H4" s="8"/>
      <c r="I4" s="42"/>
    </row>
    <row r="5" spans="8:9" ht="12.75">
      <c r="H5" s="11"/>
      <c r="I5" s="41"/>
    </row>
    <row r="6" spans="1:8" s="12" customFormat="1" ht="15" customHeight="1">
      <c r="A6" s="57"/>
      <c r="B6" s="40" t="s">
        <v>16</v>
      </c>
      <c r="C6" s="51"/>
      <c r="E6" s="14"/>
      <c r="G6" s="13"/>
      <c r="H6" s="14"/>
    </row>
    <row r="7" spans="2:8" s="12" customFormat="1" ht="15" customHeight="1">
      <c r="B7" s="40" t="s">
        <v>15</v>
      </c>
      <c r="C7" s="51"/>
      <c r="E7" s="14"/>
      <c r="G7" s="13"/>
      <c r="H7" s="14"/>
    </row>
    <row r="8" spans="2:8" s="15" customFormat="1" ht="13.5" customHeight="1">
      <c r="B8" s="15" t="s">
        <v>45</v>
      </c>
      <c r="C8" s="52"/>
      <c r="E8" s="17"/>
      <c r="G8" s="16"/>
      <c r="H8" s="17"/>
    </row>
    <row r="9" spans="5:7" s="15" customFormat="1" ht="13.5" customHeight="1">
      <c r="E9" s="17"/>
      <c r="G9" s="17"/>
    </row>
    <row r="10" spans="1:7" s="18" customFormat="1" ht="23.25" customHeight="1">
      <c r="A10" s="2" t="s">
        <v>175</v>
      </c>
      <c r="B10" s="2" t="s">
        <v>13</v>
      </c>
      <c r="C10" s="3" t="s">
        <v>0</v>
      </c>
      <c r="D10" s="4" t="s">
        <v>1</v>
      </c>
      <c r="E10" s="5" t="s">
        <v>3</v>
      </c>
      <c r="F10" s="5" t="s">
        <v>2</v>
      </c>
      <c r="G10" s="5" t="s">
        <v>6</v>
      </c>
    </row>
    <row r="11" spans="1:7" s="20" customFormat="1" ht="16.5" customHeight="1">
      <c r="A11" s="44">
        <v>1</v>
      </c>
      <c r="B11" s="19">
        <v>3</v>
      </c>
      <c r="C11" s="78" t="s">
        <v>20</v>
      </c>
      <c r="D11" s="79" t="s">
        <v>11</v>
      </c>
      <c r="E11" s="23" t="s">
        <v>8</v>
      </c>
      <c r="F11" s="47" t="s">
        <v>17</v>
      </c>
      <c r="G11" s="120">
        <v>0.0008241898148148149</v>
      </c>
    </row>
    <row r="12" spans="1:7" s="20" customFormat="1" ht="16.5" customHeight="1">
      <c r="A12" s="44">
        <v>2</v>
      </c>
      <c r="B12" s="19">
        <v>2</v>
      </c>
      <c r="C12" s="78" t="s">
        <v>9</v>
      </c>
      <c r="D12" s="79" t="s">
        <v>10</v>
      </c>
      <c r="E12" s="23" t="s">
        <v>8</v>
      </c>
      <c r="F12" s="47" t="s">
        <v>17</v>
      </c>
      <c r="G12" s="120">
        <v>0.0009186342592592592</v>
      </c>
    </row>
    <row r="13" spans="1:7" s="21" customFormat="1" ht="16.5" customHeight="1">
      <c r="A13" s="34">
        <v>3</v>
      </c>
      <c r="B13" s="19">
        <v>10</v>
      </c>
      <c r="C13" s="78" t="s">
        <v>59</v>
      </c>
      <c r="D13" s="79" t="s">
        <v>60</v>
      </c>
      <c r="E13" s="23" t="s">
        <v>8</v>
      </c>
      <c r="F13" s="47" t="s">
        <v>17</v>
      </c>
      <c r="G13" s="120">
        <v>0.0011320601851851854</v>
      </c>
    </row>
    <row r="14" spans="1:7" s="21" customFormat="1" ht="16.5" customHeight="1">
      <c r="A14" s="34"/>
      <c r="B14" s="19">
        <v>22</v>
      </c>
      <c r="C14" s="78" t="s">
        <v>43</v>
      </c>
      <c r="D14" s="79" t="s">
        <v>44</v>
      </c>
      <c r="E14" s="23" t="s">
        <v>8</v>
      </c>
      <c r="F14" s="47" t="s">
        <v>35</v>
      </c>
      <c r="G14" s="120" t="s">
        <v>121</v>
      </c>
    </row>
    <row r="15" spans="1:7" s="20" customFormat="1" ht="16.5" customHeight="1">
      <c r="A15" s="44"/>
      <c r="B15" s="19">
        <v>25</v>
      </c>
      <c r="C15" s="78" t="s">
        <v>23</v>
      </c>
      <c r="D15" s="79" t="s">
        <v>24</v>
      </c>
      <c r="E15" s="23" t="s">
        <v>8</v>
      </c>
      <c r="F15" s="47" t="s">
        <v>18</v>
      </c>
      <c r="G15" s="120" t="s">
        <v>121</v>
      </c>
    </row>
    <row r="16" spans="1:7" s="21" customFormat="1" ht="16.5" customHeight="1">
      <c r="A16" s="34"/>
      <c r="B16" s="19">
        <v>9</v>
      </c>
      <c r="C16" s="78" t="s">
        <v>46</v>
      </c>
      <c r="D16" s="79" t="s">
        <v>47</v>
      </c>
      <c r="E16" s="23" t="s">
        <v>8</v>
      </c>
      <c r="F16" s="47" t="s">
        <v>17</v>
      </c>
      <c r="G16" s="120" t="s">
        <v>121</v>
      </c>
    </row>
    <row r="17" spans="3:4" ht="14.25">
      <c r="C17" s="80"/>
      <c r="D17" s="80"/>
    </row>
    <row r="18" spans="1:7" s="21" customFormat="1" ht="16.5" customHeight="1">
      <c r="A18" s="58"/>
      <c r="B18" s="59"/>
      <c r="C18" s="60"/>
      <c r="D18" s="61"/>
      <c r="E18" s="62"/>
      <c r="F18" s="63"/>
      <c r="G18" s="64"/>
    </row>
    <row r="19" spans="1:8" s="12" customFormat="1" ht="15" customHeight="1">
      <c r="A19" s="57"/>
      <c r="B19" s="40" t="s">
        <v>19</v>
      </c>
      <c r="C19" s="51"/>
      <c r="E19" s="14"/>
      <c r="G19" s="13"/>
      <c r="H19" s="14"/>
    </row>
    <row r="20" spans="2:8" s="12" customFormat="1" ht="18" customHeight="1">
      <c r="B20" s="40" t="s">
        <v>15</v>
      </c>
      <c r="C20" s="51"/>
      <c r="E20" s="14"/>
      <c r="G20" s="13"/>
      <c r="H20" s="14"/>
    </row>
    <row r="21" spans="2:8" s="15" customFormat="1" ht="17.25" customHeight="1">
      <c r="B21" s="15" t="s">
        <v>45</v>
      </c>
      <c r="C21" s="52"/>
      <c r="E21" s="17"/>
      <c r="G21" s="16"/>
      <c r="H21" s="17"/>
    </row>
    <row r="22" spans="5:7" s="15" customFormat="1" ht="15.75" customHeight="1">
      <c r="E22" s="17"/>
      <c r="G22" s="17"/>
    </row>
    <row r="23" spans="1:7" s="18" customFormat="1" ht="23.25" customHeight="1">
      <c r="A23" s="2" t="s">
        <v>175</v>
      </c>
      <c r="B23" s="2" t="s">
        <v>13</v>
      </c>
      <c r="C23" s="3" t="s">
        <v>0</v>
      </c>
      <c r="D23" s="4" t="s">
        <v>1</v>
      </c>
      <c r="E23" s="5" t="s">
        <v>3</v>
      </c>
      <c r="F23" s="5" t="s">
        <v>2</v>
      </c>
      <c r="G23" s="5" t="s">
        <v>5</v>
      </c>
    </row>
    <row r="24" spans="1:7" s="20" customFormat="1" ht="16.5" customHeight="1">
      <c r="A24" s="44">
        <v>1</v>
      </c>
      <c r="B24" s="19">
        <v>8</v>
      </c>
      <c r="C24" s="78" t="s">
        <v>36</v>
      </c>
      <c r="D24" s="79" t="s">
        <v>37</v>
      </c>
      <c r="E24" s="23" t="s">
        <v>8</v>
      </c>
      <c r="F24" s="47" t="s">
        <v>17</v>
      </c>
      <c r="G24" s="24">
        <v>55.42</v>
      </c>
    </row>
    <row r="25" spans="1:7" s="20" customFormat="1" ht="16.5" customHeight="1">
      <c r="A25" s="44">
        <v>2</v>
      </c>
      <c r="B25" s="19">
        <v>13</v>
      </c>
      <c r="C25" s="78" t="s">
        <v>38</v>
      </c>
      <c r="D25" s="79" t="s">
        <v>39</v>
      </c>
      <c r="E25" s="23" t="s">
        <v>8</v>
      </c>
      <c r="F25" s="47" t="s">
        <v>29</v>
      </c>
      <c r="G25" s="120">
        <v>0.000712962962962963</v>
      </c>
    </row>
    <row r="26" spans="1:7" s="20" customFormat="1" ht="16.5" customHeight="1">
      <c r="A26" s="44">
        <v>3</v>
      </c>
      <c r="B26" s="19">
        <v>4</v>
      </c>
      <c r="C26" s="78" t="s">
        <v>41</v>
      </c>
      <c r="D26" s="79" t="s">
        <v>42</v>
      </c>
      <c r="E26" s="23" t="s">
        <v>8</v>
      </c>
      <c r="F26" s="47" t="s">
        <v>17</v>
      </c>
      <c r="G26" s="120">
        <v>0.0007179398148148149</v>
      </c>
    </row>
    <row r="27" spans="1:7" s="20" customFormat="1" ht="16.5" customHeight="1">
      <c r="A27" s="44">
        <v>4</v>
      </c>
      <c r="B27" s="19">
        <v>7</v>
      </c>
      <c r="C27" s="78" t="s">
        <v>22</v>
      </c>
      <c r="D27" s="79" t="s">
        <v>12</v>
      </c>
      <c r="E27" s="23" t="s">
        <v>8</v>
      </c>
      <c r="F27" s="47" t="s">
        <v>17</v>
      </c>
      <c r="G27" s="120">
        <v>0.0007282407407407407</v>
      </c>
    </row>
    <row r="28" spans="1:7" s="20" customFormat="1" ht="16.5" customHeight="1">
      <c r="A28" s="44">
        <v>5</v>
      </c>
      <c r="B28" s="19">
        <v>23</v>
      </c>
      <c r="C28" s="78" t="s">
        <v>22</v>
      </c>
      <c r="D28" s="79" t="s">
        <v>34</v>
      </c>
      <c r="E28" s="23" t="s">
        <v>8</v>
      </c>
      <c r="F28" s="47" t="s">
        <v>35</v>
      </c>
      <c r="G28" s="120">
        <v>0.0008175925925925925</v>
      </c>
    </row>
    <row r="29" spans="1:7" s="20" customFormat="1" ht="16.5" customHeight="1">
      <c r="A29" s="44"/>
      <c r="B29" s="19">
        <v>14</v>
      </c>
      <c r="C29" s="78" t="s">
        <v>72</v>
      </c>
      <c r="D29" s="79" t="s">
        <v>73</v>
      </c>
      <c r="E29" s="23" t="s">
        <v>8</v>
      </c>
      <c r="F29" s="47" t="s">
        <v>29</v>
      </c>
      <c r="G29" s="120" t="s">
        <v>121</v>
      </c>
    </row>
    <row r="30" spans="1:7" s="21" customFormat="1" ht="16.5" customHeight="1">
      <c r="A30" s="34"/>
      <c r="B30" s="19">
        <v>26</v>
      </c>
      <c r="C30" s="78" t="s">
        <v>68</v>
      </c>
      <c r="D30" s="79" t="s">
        <v>69</v>
      </c>
      <c r="E30" s="23" t="s">
        <v>8</v>
      </c>
      <c r="F30" s="47" t="s">
        <v>18</v>
      </c>
      <c r="G30" s="120" t="s">
        <v>121</v>
      </c>
    </row>
    <row r="31" spans="1:7" s="20" customFormat="1" ht="16.5" customHeight="1">
      <c r="A31" s="44"/>
      <c r="B31" s="19">
        <v>24</v>
      </c>
      <c r="C31" s="78" t="s">
        <v>22</v>
      </c>
      <c r="D31" s="79" t="s">
        <v>74</v>
      </c>
      <c r="E31" s="23" t="s">
        <v>8</v>
      </c>
      <c r="F31" s="47" t="s">
        <v>35</v>
      </c>
      <c r="G31" s="120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7.8515625" style="0" customWidth="1"/>
    <col min="3" max="3" width="10.140625" style="0" customWidth="1"/>
    <col min="4" max="4" width="12.8515625" style="0" customWidth="1"/>
    <col min="6" max="6" width="17.28125" style="0" customWidth="1"/>
    <col min="7" max="7" width="20.7109375" style="0" customWidth="1"/>
  </cols>
  <sheetData>
    <row r="1" spans="1:6" s="9" customFormat="1" ht="20.25">
      <c r="A1" s="25" t="s">
        <v>113</v>
      </c>
      <c r="B1" s="10"/>
      <c r="F1" s="71"/>
    </row>
    <row r="2" spans="1:6" s="75" customFormat="1" ht="20.25">
      <c r="A2" s="72"/>
      <c r="B2" s="73"/>
      <c r="C2" s="74"/>
      <c r="D2" s="74" t="s">
        <v>56</v>
      </c>
      <c r="F2" s="76"/>
    </row>
    <row r="3" spans="1:7" s="9" customFormat="1" ht="20.25">
      <c r="A3" s="25" t="s">
        <v>114</v>
      </c>
      <c r="B3" s="10"/>
      <c r="C3" s="7"/>
      <c r="D3" s="7"/>
      <c r="E3" s="43"/>
      <c r="F3" s="8"/>
      <c r="G3" s="42"/>
    </row>
    <row r="4" spans="3:9" s="9" customFormat="1" ht="20.25">
      <c r="C4" s="25"/>
      <c r="D4" s="10"/>
      <c r="E4" s="1"/>
      <c r="G4" s="7"/>
      <c r="H4" s="8"/>
      <c r="I4" s="42"/>
    </row>
    <row r="5" spans="2:9" s="6" customFormat="1" ht="12.75">
      <c r="B5" s="22"/>
      <c r="E5" s="11"/>
      <c r="G5" s="11"/>
      <c r="H5" s="11"/>
      <c r="I5" s="41"/>
    </row>
    <row r="6" spans="1:8" s="12" customFormat="1" ht="15" customHeight="1">
      <c r="A6" s="57"/>
      <c r="B6" s="40" t="s">
        <v>19</v>
      </c>
      <c r="C6" s="51"/>
      <c r="E6" s="14"/>
      <c r="G6" s="13"/>
      <c r="H6" s="14"/>
    </row>
    <row r="7" spans="2:8" s="12" customFormat="1" ht="15" customHeight="1">
      <c r="B7" s="40" t="s">
        <v>15</v>
      </c>
      <c r="C7" s="51"/>
      <c r="E7" s="14"/>
      <c r="G7" s="13"/>
      <c r="H7" s="14"/>
    </row>
    <row r="8" spans="2:8" s="15" customFormat="1" ht="13.5" customHeight="1">
      <c r="B8" s="15" t="s">
        <v>75</v>
      </c>
      <c r="C8" s="52"/>
      <c r="E8" s="17"/>
      <c r="G8" s="16"/>
      <c r="H8" s="17"/>
    </row>
    <row r="9" spans="5:7" s="15" customFormat="1" ht="13.5" customHeight="1">
      <c r="E9" s="17"/>
      <c r="G9" s="16"/>
    </row>
    <row r="10" spans="1:7" s="18" customFormat="1" ht="23.25" customHeight="1">
      <c r="A10" s="2" t="s">
        <v>175</v>
      </c>
      <c r="B10" s="2" t="s">
        <v>13</v>
      </c>
      <c r="C10" s="3" t="s">
        <v>0</v>
      </c>
      <c r="D10" s="4" t="s">
        <v>1</v>
      </c>
      <c r="E10" s="5" t="s">
        <v>3</v>
      </c>
      <c r="F10" s="5" t="s">
        <v>2</v>
      </c>
      <c r="G10" s="5" t="s">
        <v>6</v>
      </c>
    </row>
    <row r="11" spans="1:7" s="20" customFormat="1" ht="16.5" customHeight="1">
      <c r="A11" s="44">
        <v>1</v>
      </c>
      <c r="B11" s="77">
        <v>116</v>
      </c>
      <c r="C11" s="78" t="s">
        <v>79</v>
      </c>
      <c r="D11" s="79" t="s">
        <v>80</v>
      </c>
      <c r="E11" s="23" t="s">
        <v>78</v>
      </c>
      <c r="F11" s="47" t="s">
        <v>195</v>
      </c>
      <c r="G11" s="120">
        <v>0.0010462962962962963</v>
      </c>
    </row>
    <row r="12" spans="1:7" s="20" customFormat="1" ht="16.5" customHeight="1">
      <c r="A12" s="44">
        <v>2</v>
      </c>
      <c r="B12" s="77">
        <v>114</v>
      </c>
      <c r="C12" s="78" t="s">
        <v>83</v>
      </c>
      <c r="D12" s="79" t="s">
        <v>84</v>
      </c>
      <c r="E12" s="23" t="s">
        <v>78</v>
      </c>
      <c r="F12" s="47" t="s">
        <v>64</v>
      </c>
      <c r="G12" s="120">
        <v>0.0014678240740740739</v>
      </c>
    </row>
    <row r="13" spans="1:7" s="21" customFormat="1" ht="16.5" customHeight="1">
      <c r="A13" s="34">
        <v>3</v>
      </c>
      <c r="B13" s="77">
        <v>115</v>
      </c>
      <c r="C13" s="78" t="s">
        <v>81</v>
      </c>
      <c r="D13" s="79" t="s">
        <v>82</v>
      </c>
      <c r="E13" s="23" t="s">
        <v>78</v>
      </c>
      <c r="F13" s="47" t="s">
        <v>64</v>
      </c>
      <c r="G13" s="120">
        <v>0.0014715277777777775</v>
      </c>
    </row>
    <row r="14" spans="1:7" s="21" customFormat="1" ht="16.5" customHeight="1">
      <c r="A14" s="34">
        <v>4</v>
      </c>
      <c r="B14" s="77">
        <v>113</v>
      </c>
      <c r="C14" s="78" t="s">
        <v>85</v>
      </c>
      <c r="D14" s="79" t="s">
        <v>86</v>
      </c>
      <c r="E14" s="23" t="s">
        <v>78</v>
      </c>
      <c r="F14" s="47" t="s">
        <v>64</v>
      </c>
      <c r="G14" s="120">
        <v>0.0016627314814814814</v>
      </c>
    </row>
    <row r="15" spans="1:7" s="20" customFormat="1" ht="16.5" customHeight="1">
      <c r="A15" s="44">
        <v>5</v>
      </c>
      <c r="B15" s="77">
        <v>112</v>
      </c>
      <c r="C15" s="78" t="s">
        <v>76</v>
      </c>
      <c r="D15" s="79" t="s">
        <v>77</v>
      </c>
      <c r="E15" s="23" t="s">
        <v>78</v>
      </c>
      <c r="F15" s="47" t="s">
        <v>64</v>
      </c>
      <c r="G15" s="120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6.00390625" style="6" customWidth="1"/>
    <col min="2" max="2" width="5.140625" style="6" customWidth="1"/>
    <col min="3" max="3" width="10.7109375" style="6" customWidth="1"/>
    <col min="4" max="4" width="14.00390625" style="6" customWidth="1"/>
    <col min="5" max="5" width="5.421875" style="6" customWidth="1"/>
    <col min="6" max="6" width="18.28125" style="6" customWidth="1"/>
    <col min="7" max="7" width="8.7109375" style="6" customWidth="1"/>
    <col min="8" max="9" width="8.7109375" style="11" customWidth="1"/>
    <col min="10" max="10" width="8.7109375" style="6" customWidth="1"/>
    <col min="11" max="12" width="8.7109375" style="11" customWidth="1"/>
    <col min="13" max="15" width="8.7109375" style="6" customWidth="1"/>
    <col min="16" max="16384" width="9.140625" style="6" customWidth="1"/>
  </cols>
  <sheetData>
    <row r="1" spans="1:6" s="9" customFormat="1" ht="20.25">
      <c r="A1" s="25" t="s">
        <v>115</v>
      </c>
      <c r="B1" s="10"/>
      <c r="F1" s="71"/>
    </row>
    <row r="2" spans="1:7" s="9" customFormat="1" ht="20.25">
      <c r="A2" s="25" t="s">
        <v>114</v>
      </c>
      <c r="B2" s="10"/>
      <c r="C2" s="7"/>
      <c r="D2" s="7"/>
      <c r="E2" s="43"/>
      <c r="F2" s="8"/>
      <c r="G2" s="42"/>
    </row>
    <row r="3" spans="4:12" s="9" customFormat="1" ht="18" customHeight="1">
      <c r="D3" s="25"/>
      <c r="F3" s="1"/>
      <c r="H3" s="7"/>
      <c r="I3" s="7"/>
      <c r="J3" s="43"/>
      <c r="K3" s="8"/>
      <c r="L3" s="42"/>
    </row>
    <row r="4" spans="1:10" s="12" customFormat="1" ht="15" customHeight="1">
      <c r="A4" s="57"/>
      <c r="B4" s="40" t="s">
        <v>16</v>
      </c>
      <c r="C4" s="51"/>
      <c r="E4" s="14"/>
      <c r="G4" s="13"/>
      <c r="H4" s="13"/>
      <c r="I4" s="13"/>
      <c r="J4" s="14"/>
    </row>
    <row r="5" spans="2:10" s="12" customFormat="1" ht="15" customHeight="1" thickBot="1">
      <c r="B5" s="40" t="s">
        <v>88</v>
      </c>
      <c r="C5" s="51"/>
      <c r="D5" s="12" t="s">
        <v>117</v>
      </c>
      <c r="E5" s="14"/>
      <c r="G5" s="13"/>
      <c r="H5" s="13"/>
      <c r="I5" s="13"/>
      <c r="J5" s="14"/>
    </row>
    <row r="6" spans="1:15" s="33" customFormat="1" ht="26.25" customHeight="1" thickBot="1">
      <c r="A6" s="45" t="s">
        <v>175</v>
      </c>
      <c r="B6" s="45" t="s">
        <v>116</v>
      </c>
      <c r="C6" s="91" t="s">
        <v>0</v>
      </c>
      <c r="D6" s="92" t="s">
        <v>1</v>
      </c>
      <c r="E6" s="93" t="s">
        <v>3</v>
      </c>
      <c r="F6" s="94" t="s">
        <v>2</v>
      </c>
      <c r="G6" s="95">
        <v>1</v>
      </c>
      <c r="H6" s="96">
        <v>2</v>
      </c>
      <c r="I6" s="96">
        <v>3</v>
      </c>
      <c r="J6" s="96">
        <v>4</v>
      </c>
      <c r="K6" s="96">
        <v>5</v>
      </c>
      <c r="L6" s="97">
        <v>6</v>
      </c>
      <c r="M6" s="98" t="s">
        <v>6</v>
      </c>
      <c r="N6" s="99" t="s">
        <v>4</v>
      </c>
      <c r="O6" s="100" t="s">
        <v>5</v>
      </c>
    </row>
    <row r="7" spans="1:15" s="35" customFormat="1" ht="18" customHeight="1">
      <c r="A7" s="46">
        <v>1</v>
      </c>
      <c r="B7" s="46">
        <v>1</v>
      </c>
      <c r="C7" s="81" t="s">
        <v>51</v>
      </c>
      <c r="D7" s="82" t="s">
        <v>52</v>
      </c>
      <c r="E7" s="23" t="s">
        <v>8</v>
      </c>
      <c r="F7" s="47" t="s">
        <v>17</v>
      </c>
      <c r="G7" s="36">
        <v>6.83</v>
      </c>
      <c r="H7" s="37">
        <v>6.39</v>
      </c>
      <c r="I7" s="37">
        <v>6.33</v>
      </c>
      <c r="J7" s="37">
        <v>6.19</v>
      </c>
      <c r="K7" s="37" t="s">
        <v>150</v>
      </c>
      <c r="L7" s="38" t="s">
        <v>150</v>
      </c>
      <c r="M7" s="85">
        <f>MAX(G7:L7)</f>
        <v>6.83</v>
      </c>
      <c r="N7" s="39">
        <v>1</v>
      </c>
      <c r="O7" s="85">
        <f>MAX(I7:N7)</f>
        <v>6.83</v>
      </c>
    </row>
    <row r="8" spans="1:15" s="35" customFormat="1" ht="18" customHeight="1">
      <c r="A8" s="46">
        <v>2</v>
      </c>
      <c r="B8" s="46">
        <v>17</v>
      </c>
      <c r="C8" s="81" t="s">
        <v>89</v>
      </c>
      <c r="D8" s="82" t="s">
        <v>90</v>
      </c>
      <c r="E8" s="23" t="s">
        <v>55</v>
      </c>
      <c r="F8" s="47" t="s">
        <v>29</v>
      </c>
      <c r="G8" s="36">
        <v>6.56</v>
      </c>
      <c r="H8" s="37">
        <v>6.66</v>
      </c>
      <c r="I8" s="37" t="s">
        <v>127</v>
      </c>
      <c r="J8" s="37" t="s">
        <v>127</v>
      </c>
      <c r="K8" s="37" t="s">
        <v>127</v>
      </c>
      <c r="L8" s="38">
        <v>6.35</v>
      </c>
      <c r="M8" s="85">
        <f>MAX(G8:L8)</f>
        <v>6.66</v>
      </c>
      <c r="N8" s="39">
        <v>1</v>
      </c>
      <c r="O8" s="85">
        <f>MAX(I8:N8)</f>
        <v>6.66</v>
      </c>
    </row>
    <row r="9" spans="1:15" s="35" customFormat="1" ht="18" customHeight="1">
      <c r="A9" s="46">
        <v>3</v>
      </c>
      <c r="B9" s="46">
        <v>21</v>
      </c>
      <c r="C9" s="81" t="s">
        <v>49</v>
      </c>
      <c r="D9" s="82" t="s">
        <v>50</v>
      </c>
      <c r="E9" s="23" t="s">
        <v>8</v>
      </c>
      <c r="F9" s="47" t="s">
        <v>35</v>
      </c>
      <c r="G9" s="36">
        <v>6.01</v>
      </c>
      <c r="H9" s="37">
        <v>5.07</v>
      </c>
      <c r="I9" s="37">
        <v>5.03</v>
      </c>
      <c r="J9" s="37" t="s">
        <v>127</v>
      </c>
      <c r="K9" s="37">
        <v>6</v>
      </c>
      <c r="L9" s="38" t="s">
        <v>150</v>
      </c>
      <c r="M9" s="85">
        <f>MAX(G9:L9)</f>
        <v>6.01</v>
      </c>
      <c r="N9" s="39">
        <v>1</v>
      </c>
      <c r="O9" s="85">
        <f>MAX(I9:N9)</f>
        <v>6.01</v>
      </c>
    </row>
    <row r="10" spans="1:15" s="35" customFormat="1" ht="18" customHeight="1">
      <c r="A10" s="46">
        <v>4</v>
      </c>
      <c r="B10" s="46">
        <v>2</v>
      </c>
      <c r="C10" s="81" t="s">
        <v>9</v>
      </c>
      <c r="D10" s="82" t="s">
        <v>10</v>
      </c>
      <c r="E10" s="23" t="s">
        <v>8</v>
      </c>
      <c r="F10" s="47" t="s">
        <v>17</v>
      </c>
      <c r="G10" s="36">
        <v>4.4</v>
      </c>
      <c r="H10" s="37">
        <v>4.38</v>
      </c>
      <c r="I10" s="37" t="s">
        <v>150</v>
      </c>
      <c r="J10" s="37">
        <v>5.36</v>
      </c>
      <c r="K10" s="37" t="s">
        <v>150</v>
      </c>
      <c r="L10" s="38" t="s">
        <v>150</v>
      </c>
      <c r="M10" s="85">
        <f>MAX(G10:L10)</f>
        <v>5.36</v>
      </c>
      <c r="N10" s="39">
        <v>1</v>
      </c>
      <c r="O10" s="85">
        <f>MAX(I10:N10)</f>
        <v>5.36</v>
      </c>
    </row>
    <row r="11" spans="1:15" s="35" customFormat="1" ht="10.5" customHeight="1">
      <c r="A11" s="86"/>
      <c r="B11" s="86"/>
      <c r="C11" s="87"/>
      <c r="D11" s="88"/>
      <c r="E11" s="62"/>
      <c r="F11" s="63"/>
      <c r="G11" s="89"/>
      <c r="H11" s="89"/>
      <c r="I11" s="89"/>
      <c r="J11" s="89"/>
      <c r="K11" s="89"/>
      <c r="L11" s="89"/>
      <c r="M11" s="89"/>
      <c r="N11" s="64"/>
      <c r="O11" s="90"/>
    </row>
    <row r="12" spans="1:10" s="12" customFormat="1" ht="15" customHeight="1">
      <c r="A12" s="57"/>
      <c r="B12" s="40" t="s">
        <v>16</v>
      </c>
      <c r="C12" s="51"/>
      <c r="E12" s="14"/>
      <c r="G12" s="13"/>
      <c r="H12" s="13"/>
      <c r="I12" s="13"/>
      <c r="J12" s="14"/>
    </row>
    <row r="13" spans="2:10" s="12" customFormat="1" ht="15" customHeight="1" thickBot="1">
      <c r="B13" s="40" t="s">
        <v>88</v>
      </c>
      <c r="C13" s="51"/>
      <c r="D13" s="12" t="s">
        <v>117</v>
      </c>
      <c r="E13" s="14"/>
      <c r="G13" s="13"/>
      <c r="H13" s="13"/>
      <c r="I13" s="13"/>
      <c r="J13" s="14"/>
    </row>
    <row r="14" spans="1:15" s="33" customFormat="1" ht="26.25" customHeight="1" thickBot="1">
      <c r="A14" s="45" t="s">
        <v>175</v>
      </c>
      <c r="B14" s="45" t="s">
        <v>116</v>
      </c>
      <c r="C14" s="91" t="s">
        <v>0</v>
      </c>
      <c r="D14" s="92" t="s">
        <v>1</v>
      </c>
      <c r="E14" s="93" t="s">
        <v>3</v>
      </c>
      <c r="F14" s="94" t="s">
        <v>2</v>
      </c>
      <c r="G14" s="95">
        <v>1</v>
      </c>
      <c r="H14" s="96">
        <v>2</v>
      </c>
      <c r="I14" s="96">
        <v>3</v>
      </c>
      <c r="J14" s="96">
        <v>4</v>
      </c>
      <c r="K14" s="96">
        <v>5</v>
      </c>
      <c r="L14" s="97">
        <v>6</v>
      </c>
      <c r="M14" s="98" t="s">
        <v>6</v>
      </c>
      <c r="N14" s="99" t="s">
        <v>4</v>
      </c>
      <c r="O14" s="100" t="s">
        <v>119</v>
      </c>
    </row>
    <row r="15" spans="1:15" s="35" customFormat="1" ht="18" customHeight="1">
      <c r="A15" s="46">
        <v>1</v>
      </c>
      <c r="B15" s="46">
        <v>32</v>
      </c>
      <c r="C15" s="81" t="s">
        <v>108</v>
      </c>
      <c r="D15" s="82" t="s">
        <v>109</v>
      </c>
      <c r="E15" s="23" t="s">
        <v>110</v>
      </c>
      <c r="F15" s="47" t="s">
        <v>112</v>
      </c>
      <c r="G15" s="36">
        <v>5.86</v>
      </c>
      <c r="H15" s="37">
        <v>5.88</v>
      </c>
      <c r="I15" s="37">
        <v>6.1</v>
      </c>
      <c r="J15" s="37">
        <v>5.93</v>
      </c>
      <c r="K15" s="37">
        <v>5.84</v>
      </c>
      <c r="L15" s="38">
        <v>5.81</v>
      </c>
      <c r="M15" s="85">
        <f>MAX(G15:L15)</f>
        <v>6.1</v>
      </c>
      <c r="N15" s="84">
        <v>0.006208</v>
      </c>
      <c r="O15" s="110">
        <f>M15/N15</f>
        <v>982.6030927835051</v>
      </c>
    </row>
    <row r="16" spans="1:15" s="35" customFormat="1" ht="18" customHeight="1">
      <c r="A16" s="46">
        <v>2</v>
      </c>
      <c r="B16" s="46">
        <v>31</v>
      </c>
      <c r="C16" s="81" t="s">
        <v>106</v>
      </c>
      <c r="D16" s="82" t="s">
        <v>107</v>
      </c>
      <c r="E16" s="23" t="s">
        <v>103</v>
      </c>
      <c r="F16" s="47" t="s">
        <v>111</v>
      </c>
      <c r="G16" s="36">
        <v>10.11</v>
      </c>
      <c r="H16" s="37">
        <v>10.24</v>
      </c>
      <c r="I16" s="37">
        <v>9.7</v>
      </c>
      <c r="J16" s="37">
        <v>9.64</v>
      </c>
      <c r="K16" s="37">
        <v>9.9</v>
      </c>
      <c r="L16" s="38" t="s">
        <v>127</v>
      </c>
      <c r="M16" s="85">
        <f>MAX(G16:L16)</f>
        <v>10.24</v>
      </c>
      <c r="N16" s="84">
        <v>0.011418</v>
      </c>
      <c r="O16" s="110">
        <f>M16/N16</f>
        <v>896.8295673497986</v>
      </c>
    </row>
    <row r="17" spans="1:15" s="35" customFormat="1" ht="18" customHeight="1">
      <c r="A17" s="46">
        <v>3</v>
      </c>
      <c r="B17" s="46">
        <v>28</v>
      </c>
      <c r="C17" s="81" t="s">
        <v>61</v>
      </c>
      <c r="D17" s="82" t="s">
        <v>62</v>
      </c>
      <c r="E17" s="23" t="s">
        <v>105</v>
      </c>
      <c r="F17" s="47" t="s">
        <v>64</v>
      </c>
      <c r="G17" s="36" t="s">
        <v>127</v>
      </c>
      <c r="H17" s="37">
        <v>5.49</v>
      </c>
      <c r="I17" s="37" t="s">
        <v>127</v>
      </c>
      <c r="J17" s="37">
        <v>5.35</v>
      </c>
      <c r="K17" s="37">
        <v>5.42</v>
      </c>
      <c r="L17" s="38">
        <v>5.62</v>
      </c>
      <c r="M17" s="85">
        <f>MAX(G17:L17)</f>
        <v>5.62</v>
      </c>
      <c r="N17" s="84">
        <v>0.009335</v>
      </c>
      <c r="O17" s="110">
        <f>M17/N17</f>
        <v>602.0353508302089</v>
      </c>
    </row>
    <row r="18" spans="1:15" s="35" customFormat="1" ht="18" customHeight="1">
      <c r="A18" s="86"/>
      <c r="B18" s="86"/>
      <c r="C18" s="87"/>
      <c r="D18" s="88"/>
      <c r="E18" s="62"/>
      <c r="F18" s="63"/>
      <c r="G18" s="89"/>
      <c r="H18" s="89"/>
      <c r="I18" s="89"/>
      <c r="J18" s="89"/>
      <c r="K18" s="89"/>
      <c r="L18" s="89"/>
      <c r="M18" s="90"/>
      <c r="N18" s="101"/>
      <c r="O18" s="90"/>
    </row>
    <row r="19" spans="1:15" s="35" customFormat="1" ht="18" customHeight="1">
      <c r="A19" s="86"/>
      <c r="B19" s="86"/>
      <c r="C19" s="87"/>
      <c r="D19" s="88"/>
      <c r="E19" s="62"/>
      <c r="F19" s="63"/>
      <c r="G19" s="89"/>
      <c r="H19" s="89"/>
      <c r="I19" s="89"/>
      <c r="J19" s="89"/>
      <c r="K19" s="89"/>
      <c r="L19" s="89"/>
      <c r="M19" s="90"/>
      <c r="N19" s="101"/>
      <c r="O19" s="90"/>
    </row>
    <row r="20" spans="1:15" s="35" customFormat="1" ht="18" customHeight="1">
      <c r="A20" s="86"/>
      <c r="B20" s="86"/>
      <c r="C20" s="87"/>
      <c r="D20" s="88"/>
      <c r="E20" s="62"/>
      <c r="F20" s="63"/>
      <c r="G20" s="89"/>
      <c r="H20" s="89"/>
      <c r="I20" s="89"/>
      <c r="J20" s="89"/>
      <c r="K20" s="89"/>
      <c r="L20" s="89"/>
      <c r="M20" s="90"/>
      <c r="N20" s="101"/>
      <c r="O20" s="90"/>
    </row>
    <row r="21" spans="1:15" s="35" customFormat="1" ht="18" customHeight="1">
      <c r="A21" s="86"/>
      <c r="B21" s="86"/>
      <c r="C21" s="87"/>
      <c r="D21" s="88"/>
      <c r="E21" s="62"/>
      <c r="F21" s="63"/>
      <c r="G21" s="89"/>
      <c r="H21" s="89"/>
      <c r="I21" s="89"/>
      <c r="J21" s="89"/>
      <c r="K21" s="89"/>
      <c r="L21" s="89"/>
      <c r="M21" s="90"/>
      <c r="N21" s="101"/>
      <c r="O21" s="90"/>
    </row>
    <row r="22" spans="1:15" s="35" customFormat="1" ht="18" customHeight="1">
      <c r="A22" s="86"/>
      <c r="B22" s="86"/>
      <c r="C22" s="87"/>
      <c r="D22" s="88"/>
      <c r="E22" s="62"/>
      <c r="F22" s="63"/>
      <c r="G22" s="89"/>
      <c r="H22" s="89"/>
      <c r="I22" s="89"/>
      <c r="J22" s="89"/>
      <c r="K22" s="89"/>
      <c r="L22" s="89"/>
      <c r="M22" s="90"/>
      <c r="N22" s="101"/>
      <c r="O22" s="90"/>
    </row>
    <row r="23" spans="1:15" s="35" customFormat="1" ht="18" customHeight="1">
      <c r="A23" s="86"/>
      <c r="B23" s="86"/>
      <c r="C23" s="87"/>
      <c r="D23" s="88"/>
      <c r="E23" s="62"/>
      <c r="F23" s="63"/>
      <c r="G23" s="89"/>
      <c r="H23" s="89"/>
      <c r="I23" s="89"/>
      <c r="J23" s="89"/>
      <c r="K23" s="89"/>
      <c r="L23" s="89"/>
      <c r="M23" s="90"/>
      <c r="N23" s="101"/>
      <c r="O23" s="90"/>
    </row>
    <row r="24" spans="1:15" s="35" customFormat="1" ht="18" customHeight="1">
      <c r="A24" s="86"/>
      <c r="B24" s="86"/>
      <c r="C24" s="87"/>
      <c r="D24" s="88"/>
      <c r="E24" s="62"/>
      <c r="F24" s="63"/>
      <c r="G24" s="89"/>
      <c r="H24" s="89"/>
      <c r="I24" s="89"/>
      <c r="J24" s="89"/>
      <c r="K24" s="89"/>
      <c r="L24" s="89"/>
      <c r="M24" s="90"/>
      <c r="N24" s="101"/>
      <c r="O24" s="90"/>
    </row>
    <row r="25" spans="1:15" s="35" customFormat="1" ht="18" customHeight="1">
      <c r="A25" s="86"/>
      <c r="B25" s="86"/>
      <c r="C25" s="87"/>
      <c r="D25" s="88"/>
      <c r="E25" s="62"/>
      <c r="F25" s="63"/>
      <c r="G25" s="89"/>
      <c r="H25" s="89"/>
      <c r="I25" s="89"/>
      <c r="J25" s="89"/>
      <c r="K25" s="89"/>
      <c r="L25" s="89"/>
      <c r="M25" s="90"/>
      <c r="N25" s="101"/>
      <c r="O25" s="90"/>
    </row>
    <row r="27" spans="1:6" s="9" customFormat="1" ht="20.25">
      <c r="A27" s="25" t="s">
        <v>115</v>
      </c>
      <c r="B27" s="10"/>
      <c r="F27" s="71"/>
    </row>
    <row r="28" spans="1:7" s="9" customFormat="1" ht="20.25">
      <c r="A28" s="25" t="s">
        <v>114</v>
      </c>
      <c r="B28" s="10"/>
      <c r="C28" s="7"/>
      <c r="D28" s="7"/>
      <c r="E28" s="43"/>
      <c r="F28" s="8"/>
      <c r="G28" s="42"/>
    </row>
    <row r="29" spans="4:12" s="9" customFormat="1" ht="18" customHeight="1">
      <c r="D29" s="25"/>
      <c r="F29" s="1"/>
      <c r="H29" s="7"/>
      <c r="I29" s="7"/>
      <c r="J29" s="43"/>
      <c r="K29" s="8"/>
      <c r="L29" s="42"/>
    </row>
    <row r="30" spans="1:10" s="12" customFormat="1" ht="15" customHeight="1">
      <c r="A30" s="57"/>
      <c r="B30" s="40" t="s">
        <v>19</v>
      </c>
      <c r="C30" s="51"/>
      <c r="E30" s="14"/>
      <c r="G30" s="13"/>
      <c r="H30" s="13"/>
      <c r="I30" s="13"/>
      <c r="J30" s="14"/>
    </row>
    <row r="31" spans="2:10" s="12" customFormat="1" ht="15" customHeight="1" thickBot="1">
      <c r="B31" s="40" t="s">
        <v>88</v>
      </c>
      <c r="C31" s="51"/>
      <c r="D31" s="12" t="s">
        <v>117</v>
      </c>
      <c r="E31" s="14"/>
      <c r="G31" s="13"/>
      <c r="H31" s="13"/>
      <c r="I31" s="13"/>
      <c r="J31" s="14"/>
    </row>
    <row r="32" spans="1:15" s="33" customFormat="1" ht="26.25" customHeight="1" thickBot="1">
      <c r="A32" s="45" t="s">
        <v>175</v>
      </c>
      <c r="B32" s="45" t="s">
        <v>116</v>
      </c>
      <c r="C32" s="91" t="s">
        <v>0</v>
      </c>
      <c r="D32" s="92" t="s">
        <v>1</v>
      </c>
      <c r="E32" s="93" t="s">
        <v>3</v>
      </c>
      <c r="F32" s="94" t="s">
        <v>2</v>
      </c>
      <c r="G32" s="95">
        <v>1</v>
      </c>
      <c r="H32" s="96">
        <v>2</v>
      </c>
      <c r="I32" s="96">
        <v>3</v>
      </c>
      <c r="J32" s="96">
        <v>4</v>
      </c>
      <c r="K32" s="96">
        <v>5</v>
      </c>
      <c r="L32" s="97">
        <v>6</v>
      </c>
      <c r="M32" s="98" t="s">
        <v>6</v>
      </c>
      <c r="N32" s="99" t="s">
        <v>4</v>
      </c>
      <c r="O32" s="100" t="s">
        <v>5</v>
      </c>
    </row>
    <row r="33" spans="1:15" s="35" customFormat="1" ht="18" customHeight="1">
      <c r="A33" s="46">
        <v>1</v>
      </c>
      <c r="B33" s="46">
        <v>19</v>
      </c>
      <c r="C33" s="81" t="s">
        <v>83</v>
      </c>
      <c r="D33" s="82" t="s">
        <v>93</v>
      </c>
      <c r="E33" s="23" t="s">
        <v>8</v>
      </c>
      <c r="F33" s="47" t="s">
        <v>35</v>
      </c>
      <c r="G33" s="36">
        <v>13.25</v>
      </c>
      <c r="H33" s="37">
        <v>13.4</v>
      </c>
      <c r="I33" s="37">
        <v>12.89</v>
      </c>
      <c r="J33" s="37">
        <v>13.17</v>
      </c>
      <c r="K33" s="37" t="s">
        <v>127</v>
      </c>
      <c r="L33" s="38" t="s">
        <v>127</v>
      </c>
      <c r="M33" s="85">
        <f>MAX(G33:L33)</f>
        <v>13.4</v>
      </c>
      <c r="N33" s="39">
        <v>1</v>
      </c>
      <c r="O33" s="49">
        <f>M33*N33</f>
        <v>13.4</v>
      </c>
    </row>
    <row r="34" spans="1:15" s="35" customFormat="1" ht="18" customHeight="1">
      <c r="A34" s="46">
        <v>2</v>
      </c>
      <c r="B34" s="46">
        <v>18</v>
      </c>
      <c r="C34" s="81" t="s">
        <v>94</v>
      </c>
      <c r="D34" s="82" t="s">
        <v>95</v>
      </c>
      <c r="E34" s="23" t="s">
        <v>7</v>
      </c>
      <c r="F34" s="47" t="s">
        <v>35</v>
      </c>
      <c r="G34" s="36">
        <v>7.06</v>
      </c>
      <c r="H34" s="37">
        <v>7.04</v>
      </c>
      <c r="I34" s="37">
        <v>6.8</v>
      </c>
      <c r="J34" s="37">
        <v>7.07</v>
      </c>
      <c r="K34" s="109"/>
      <c r="L34" s="38">
        <v>7.53</v>
      </c>
      <c r="M34" s="85">
        <f>MAX(G34:L34)</f>
        <v>7.53</v>
      </c>
      <c r="N34" s="39">
        <v>1.1</v>
      </c>
      <c r="O34" s="49">
        <f>M34*N34</f>
        <v>8.283000000000001</v>
      </c>
    </row>
    <row r="35" spans="1:15" s="35" customFormat="1" ht="18" customHeight="1">
      <c r="A35" s="46">
        <v>3</v>
      </c>
      <c r="B35" s="46">
        <v>16</v>
      </c>
      <c r="C35" s="81" t="s">
        <v>91</v>
      </c>
      <c r="D35" s="82" t="s">
        <v>92</v>
      </c>
      <c r="E35" s="23" t="s">
        <v>8</v>
      </c>
      <c r="F35" s="47" t="s">
        <v>29</v>
      </c>
      <c r="G35" s="36">
        <v>7.71</v>
      </c>
      <c r="H35" s="37">
        <v>7.38</v>
      </c>
      <c r="I35" s="37">
        <v>8</v>
      </c>
      <c r="J35" s="37">
        <v>8.11</v>
      </c>
      <c r="K35" s="89">
        <v>7.88</v>
      </c>
      <c r="L35" s="38">
        <v>7.8</v>
      </c>
      <c r="M35" s="85">
        <f>MAX(G35:L35)</f>
        <v>8.11</v>
      </c>
      <c r="N35" s="39">
        <v>1</v>
      </c>
      <c r="O35" s="49">
        <f>M35*N35</f>
        <v>8.11</v>
      </c>
    </row>
    <row r="36" spans="1:15" s="35" customFormat="1" ht="18" customHeight="1">
      <c r="A36" s="46"/>
      <c r="B36" s="46">
        <v>20</v>
      </c>
      <c r="C36" s="81" t="s">
        <v>96</v>
      </c>
      <c r="D36" s="82" t="s">
        <v>97</v>
      </c>
      <c r="E36" s="23" t="s">
        <v>8</v>
      </c>
      <c r="F36" s="47" t="s">
        <v>35</v>
      </c>
      <c r="G36" s="36"/>
      <c r="H36" s="37"/>
      <c r="I36" s="37"/>
      <c r="J36" s="37"/>
      <c r="K36" s="37"/>
      <c r="L36" s="38"/>
      <c r="M36" s="85" t="s">
        <v>121</v>
      </c>
      <c r="N36" s="39">
        <v>1</v>
      </c>
      <c r="O36" s="49"/>
    </row>
    <row r="37" spans="1:10" s="12" customFormat="1" ht="15" customHeight="1">
      <c r="A37" s="57"/>
      <c r="B37" s="40" t="s">
        <v>19</v>
      </c>
      <c r="C37" s="51"/>
      <c r="E37" s="14"/>
      <c r="G37" s="13"/>
      <c r="H37" s="13"/>
      <c r="I37" s="13"/>
      <c r="J37" s="14"/>
    </row>
    <row r="38" spans="2:10" s="12" customFormat="1" ht="15" customHeight="1" thickBot="1">
      <c r="B38" s="40" t="s">
        <v>88</v>
      </c>
      <c r="C38" s="51"/>
      <c r="D38" s="12" t="s">
        <v>118</v>
      </c>
      <c r="E38" s="14"/>
      <c r="G38" s="13"/>
      <c r="H38" s="13"/>
      <c r="I38" s="13"/>
      <c r="J38" s="14"/>
    </row>
    <row r="39" spans="1:15" s="33" customFormat="1" ht="26.25" customHeight="1" thickBot="1">
      <c r="A39" s="45" t="s">
        <v>175</v>
      </c>
      <c r="B39" s="45" t="s">
        <v>116</v>
      </c>
      <c r="C39" s="91" t="s">
        <v>0</v>
      </c>
      <c r="D39" s="92" t="s">
        <v>1</v>
      </c>
      <c r="E39" s="93" t="s">
        <v>3</v>
      </c>
      <c r="F39" s="94" t="s">
        <v>2</v>
      </c>
      <c r="G39" s="95">
        <v>1</v>
      </c>
      <c r="H39" s="96">
        <v>2</v>
      </c>
      <c r="I39" s="96">
        <v>3</v>
      </c>
      <c r="J39" s="96">
        <v>4</v>
      </c>
      <c r="K39" s="96">
        <v>5</v>
      </c>
      <c r="L39" s="97">
        <v>6</v>
      </c>
      <c r="M39" s="98" t="s">
        <v>6</v>
      </c>
      <c r="N39" s="99" t="s">
        <v>4</v>
      </c>
      <c r="O39" s="100" t="s">
        <v>119</v>
      </c>
    </row>
    <row r="40" spans="1:15" s="35" customFormat="1" ht="18" customHeight="1">
      <c r="A40" s="46">
        <v>1</v>
      </c>
      <c r="B40" s="46">
        <v>30</v>
      </c>
      <c r="C40" s="81" t="s">
        <v>65</v>
      </c>
      <c r="D40" s="82" t="s">
        <v>66</v>
      </c>
      <c r="E40" s="23" t="s">
        <v>98</v>
      </c>
      <c r="F40" s="47" t="s">
        <v>64</v>
      </c>
      <c r="G40" s="36">
        <v>10.88</v>
      </c>
      <c r="H40" s="37">
        <v>10.94</v>
      </c>
      <c r="I40" s="37" t="s">
        <v>176</v>
      </c>
      <c r="J40" s="37">
        <v>10.54</v>
      </c>
      <c r="K40" s="37" t="s">
        <v>150</v>
      </c>
      <c r="L40" s="38" t="s">
        <v>150</v>
      </c>
      <c r="M40" s="85">
        <f>MAX(G40:L40)</f>
        <v>10.94</v>
      </c>
      <c r="N40" s="84">
        <v>0.016023</v>
      </c>
      <c r="O40" s="110">
        <f>M40/N40</f>
        <v>682.7685202521376</v>
      </c>
    </row>
    <row r="41" spans="1:15" s="35" customFormat="1" ht="18" customHeight="1">
      <c r="A41" s="46">
        <v>2</v>
      </c>
      <c r="B41" s="46">
        <v>33</v>
      </c>
      <c r="C41" s="81" t="s">
        <v>101</v>
      </c>
      <c r="D41" s="82" t="s">
        <v>102</v>
      </c>
      <c r="E41" s="23" t="s">
        <v>120</v>
      </c>
      <c r="F41" s="47" t="s">
        <v>104</v>
      </c>
      <c r="G41" s="36">
        <v>9.31</v>
      </c>
      <c r="H41" s="37">
        <v>9.72</v>
      </c>
      <c r="I41" s="37">
        <v>8.73</v>
      </c>
      <c r="J41" s="37">
        <v>9.48</v>
      </c>
      <c r="K41" s="37">
        <v>9.52</v>
      </c>
      <c r="L41" s="37">
        <v>8.86</v>
      </c>
      <c r="M41" s="85">
        <f>MAX(G41:L41)</f>
        <v>9.72</v>
      </c>
      <c r="N41" s="84">
        <v>0.01492</v>
      </c>
      <c r="O41" s="110">
        <f>M41/N41</f>
        <v>651.4745308310993</v>
      </c>
    </row>
    <row r="42" spans="1:15" s="35" customFormat="1" ht="18" customHeight="1">
      <c r="A42" s="46">
        <v>3</v>
      </c>
      <c r="B42" s="46">
        <v>29</v>
      </c>
      <c r="C42" s="81" t="s">
        <v>70</v>
      </c>
      <c r="D42" s="82" t="s">
        <v>99</v>
      </c>
      <c r="E42" s="23" t="s">
        <v>100</v>
      </c>
      <c r="F42" s="47" t="s">
        <v>64</v>
      </c>
      <c r="G42" s="36">
        <v>8.74</v>
      </c>
      <c r="H42" s="37">
        <v>8.76</v>
      </c>
      <c r="I42" s="37">
        <v>9.48</v>
      </c>
      <c r="J42" s="37">
        <v>9.19</v>
      </c>
      <c r="K42" s="37">
        <v>9.13</v>
      </c>
      <c r="L42" s="38" t="s">
        <v>127</v>
      </c>
      <c r="M42" s="85">
        <f>MAX(G42:L42)</f>
        <v>9.48</v>
      </c>
      <c r="N42" s="84">
        <v>0.016023</v>
      </c>
      <c r="O42" s="110">
        <f>M42/N42</f>
        <v>591.6495038382326</v>
      </c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1">
      <selection activeCell="A3" sqref="A3"/>
    </sheetView>
  </sheetViews>
  <sheetFormatPr defaultColWidth="8.7109375" defaultRowHeight="12.75"/>
  <cols>
    <col min="1" max="1" width="6.140625" style="6" customWidth="1"/>
    <col min="2" max="2" width="6.28125" style="6" customWidth="1"/>
    <col min="3" max="3" width="9.421875" style="6" customWidth="1"/>
    <col min="4" max="4" width="14.8515625" style="6" customWidth="1"/>
    <col min="5" max="5" width="7.00390625" style="6" customWidth="1"/>
    <col min="6" max="6" width="18.8515625" style="6" customWidth="1"/>
    <col min="7" max="7" width="8.7109375" style="6" customWidth="1"/>
    <col min="8" max="9" width="8.7109375" style="11" customWidth="1"/>
    <col min="10" max="10" width="8.7109375" style="6" customWidth="1"/>
    <col min="11" max="11" width="8.8515625" style="11" bestFit="1" customWidth="1"/>
    <col min="12" max="12" width="8.7109375" style="11" customWidth="1"/>
    <col min="13" max="16384" width="8.7109375" style="6" customWidth="1"/>
  </cols>
  <sheetData>
    <row r="1" spans="1:6" s="9" customFormat="1" ht="20.25">
      <c r="A1" s="25" t="s">
        <v>115</v>
      </c>
      <c r="B1" s="10"/>
      <c r="F1" s="71"/>
    </row>
    <row r="2" spans="1:7" s="9" customFormat="1" ht="20.25">
      <c r="A2" s="25" t="s">
        <v>114</v>
      </c>
      <c r="B2" s="10"/>
      <c r="C2" s="7"/>
      <c r="D2" s="7"/>
      <c r="E2" s="43"/>
      <c r="F2" s="8"/>
      <c r="G2" s="42"/>
    </row>
    <row r="3" spans="4:12" s="9" customFormat="1" ht="12.75" customHeight="1">
      <c r="D3" s="25"/>
      <c r="F3" s="1"/>
      <c r="H3" s="7"/>
      <c r="I3" s="7"/>
      <c r="J3" s="43"/>
      <c r="K3" s="8"/>
      <c r="L3" s="42"/>
    </row>
    <row r="4" spans="4:12" s="9" customFormat="1" ht="20.25">
      <c r="D4" s="25"/>
      <c r="F4" s="1"/>
      <c r="H4" s="7"/>
      <c r="I4" s="7"/>
      <c r="J4" s="43"/>
      <c r="K4" s="8"/>
      <c r="L4" s="42"/>
    </row>
    <row r="5" spans="1:10" s="12" customFormat="1" ht="15" customHeight="1">
      <c r="A5" s="57"/>
      <c r="B5" s="40" t="s">
        <v>16</v>
      </c>
      <c r="C5" s="51"/>
      <c r="E5" s="14"/>
      <c r="G5" s="13"/>
      <c r="H5" s="13"/>
      <c r="I5" s="13"/>
      <c r="J5" s="14"/>
    </row>
    <row r="6" spans="2:10" s="12" customFormat="1" ht="15" customHeight="1" thickBot="1">
      <c r="B6" s="40" t="s">
        <v>21</v>
      </c>
      <c r="C6" s="51"/>
      <c r="E6" s="14"/>
      <c r="G6" s="13"/>
      <c r="H6" s="13"/>
      <c r="I6" s="13"/>
      <c r="J6" s="14"/>
    </row>
    <row r="7" spans="1:13" s="33" customFormat="1" ht="24" customHeight="1" thickBot="1">
      <c r="A7" s="45" t="s">
        <v>175</v>
      </c>
      <c r="B7" s="45" t="s">
        <v>116</v>
      </c>
      <c r="C7" s="26" t="s">
        <v>0</v>
      </c>
      <c r="D7" s="27" t="s">
        <v>1</v>
      </c>
      <c r="E7" s="28" t="s">
        <v>3</v>
      </c>
      <c r="F7" s="48" t="s">
        <v>2</v>
      </c>
      <c r="G7" s="29">
        <v>1</v>
      </c>
      <c r="H7" s="30">
        <v>2</v>
      </c>
      <c r="I7" s="30">
        <v>3</v>
      </c>
      <c r="J7" s="30">
        <v>4</v>
      </c>
      <c r="K7" s="30">
        <v>5</v>
      </c>
      <c r="L7" s="31">
        <v>6</v>
      </c>
      <c r="M7" s="32" t="s">
        <v>6</v>
      </c>
    </row>
    <row r="8" spans="1:13" s="35" customFormat="1" ht="18" customHeight="1">
      <c r="A8" s="125">
        <v>1</v>
      </c>
      <c r="B8" s="125">
        <v>1</v>
      </c>
      <c r="C8" s="127" t="s">
        <v>51</v>
      </c>
      <c r="D8" s="129" t="s">
        <v>52</v>
      </c>
      <c r="E8" s="131" t="s">
        <v>8</v>
      </c>
      <c r="F8" s="121" t="s">
        <v>17</v>
      </c>
      <c r="G8" s="111" t="s">
        <v>177</v>
      </c>
      <c r="H8" s="112" t="s">
        <v>178</v>
      </c>
      <c r="I8" s="112" t="s">
        <v>134</v>
      </c>
      <c r="J8" s="112" t="s">
        <v>179</v>
      </c>
      <c r="K8" s="112" t="s">
        <v>178</v>
      </c>
      <c r="L8" s="113" t="s">
        <v>180</v>
      </c>
      <c r="M8" s="133" t="s">
        <v>177</v>
      </c>
    </row>
    <row r="9" spans="1:13" s="35" customFormat="1" ht="16.5" customHeight="1" thickBot="1">
      <c r="A9" s="126"/>
      <c r="B9" s="126"/>
      <c r="C9" s="128"/>
      <c r="D9" s="130"/>
      <c r="E9" s="132"/>
      <c r="F9" s="122"/>
      <c r="G9" s="114" t="s">
        <v>169</v>
      </c>
      <c r="H9" s="115" t="s">
        <v>159</v>
      </c>
      <c r="I9" s="115" t="s">
        <v>181</v>
      </c>
      <c r="J9" s="115" t="s">
        <v>172</v>
      </c>
      <c r="K9" s="115" t="s">
        <v>167</v>
      </c>
      <c r="L9" s="116" t="s">
        <v>158</v>
      </c>
      <c r="M9" s="134"/>
    </row>
    <row r="10" spans="1:13" s="35" customFormat="1" ht="18" customHeight="1">
      <c r="A10" s="125">
        <v>2</v>
      </c>
      <c r="B10" s="125">
        <v>2</v>
      </c>
      <c r="C10" s="127" t="s">
        <v>9</v>
      </c>
      <c r="D10" s="129" t="s">
        <v>10</v>
      </c>
      <c r="E10" s="131" t="s">
        <v>8</v>
      </c>
      <c r="F10" s="121" t="s">
        <v>17</v>
      </c>
      <c r="G10" s="111" t="s">
        <v>182</v>
      </c>
      <c r="H10" s="112" t="s">
        <v>183</v>
      </c>
      <c r="I10" s="112" t="s">
        <v>184</v>
      </c>
      <c r="J10" s="112" t="s">
        <v>150</v>
      </c>
      <c r="K10" s="112" t="s">
        <v>150</v>
      </c>
      <c r="L10" s="112" t="s">
        <v>150</v>
      </c>
      <c r="M10" s="133" t="s">
        <v>183</v>
      </c>
    </row>
    <row r="11" spans="1:13" s="35" customFormat="1" ht="16.5" customHeight="1" thickBot="1">
      <c r="A11" s="126"/>
      <c r="B11" s="126"/>
      <c r="C11" s="128"/>
      <c r="D11" s="130"/>
      <c r="E11" s="132"/>
      <c r="F11" s="122"/>
      <c r="G11" s="114" t="s">
        <v>164</v>
      </c>
      <c r="H11" s="115" t="s">
        <v>185</v>
      </c>
      <c r="I11" s="115" t="s">
        <v>171</v>
      </c>
      <c r="J11" s="117"/>
      <c r="K11" s="117"/>
      <c r="L11" s="118"/>
      <c r="M11" s="134"/>
    </row>
    <row r="12" spans="1:13" s="35" customFormat="1" ht="18" customHeight="1">
      <c r="A12" s="125">
        <v>3</v>
      </c>
      <c r="B12" s="125">
        <v>22</v>
      </c>
      <c r="C12" s="127" t="s">
        <v>43</v>
      </c>
      <c r="D12" s="129" t="s">
        <v>44</v>
      </c>
      <c r="E12" s="131" t="s">
        <v>8</v>
      </c>
      <c r="F12" s="121" t="s">
        <v>35</v>
      </c>
      <c r="G12" s="111" t="s">
        <v>186</v>
      </c>
      <c r="H12" s="112" t="s">
        <v>150</v>
      </c>
      <c r="I12" s="112" t="s">
        <v>150</v>
      </c>
      <c r="J12" s="112" t="s">
        <v>150</v>
      </c>
      <c r="K12" s="112" t="s">
        <v>150</v>
      </c>
      <c r="L12" s="112" t="s">
        <v>150</v>
      </c>
      <c r="M12" s="133" t="s">
        <v>186</v>
      </c>
    </row>
    <row r="13" spans="1:13" s="35" customFormat="1" ht="16.5" customHeight="1" thickBot="1">
      <c r="A13" s="126"/>
      <c r="B13" s="126"/>
      <c r="C13" s="128"/>
      <c r="D13" s="130"/>
      <c r="E13" s="132"/>
      <c r="F13" s="122"/>
      <c r="G13" s="114" t="s">
        <v>172</v>
      </c>
      <c r="H13" s="115"/>
      <c r="I13" s="115"/>
      <c r="J13" s="117"/>
      <c r="K13" s="117"/>
      <c r="L13" s="118"/>
      <c r="M13" s="134"/>
    </row>
    <row r="14" spans="1:13" s="35" customFormat="1" ht="18" customHeight="1">
      <c r="A14" s="125">
        <v>4</v>
      </c>
      <c r="B14" s="125">
        <v>10</v>
      </c>
      <c r="C14" s="127" t="s">
        <v>59</v>
      </c>
      <c r="D14" s="129" t="s">
        <v>60</v>
      </c>
      <c r="E14" s="131" t="s">
        <v>8</v>
      </c>
      <c r="F14" s="121" t="s">
        <v>17</v>
      </c>
      <c r="G14" s="111" t="s">
        <v>187</v>
      </c>
      <c r="H14" s="112" t="s">
        <v>188</v>
      </c>
      <c r="I14" s="112" t="s">
        <v>189</v>
      </c>
      <c r="J14" s="112" t="s">
        <v>150</v>
      </c>
      <c r="K14" s="112" t="s">
        <v>150</v>
      </c>
      <c r="L14" s="112" t="s">
        <v>150</v>
      </c>
      <c r="M14" s="133" t="s">
        <v>189</v>
      </c>
    </row>
    <row r="15" spans="1:13" s="35" customFormat="1" ht="16.5" customHeight="1" thickBot="1">
      <c r="A15" s="126"/>
      <c r="B15" s="126"/>
      <c r="C15" s="128"/>
      <c r="D15" s="130"/>
      <c r="E15" s="132"/>
      <c r="F15" s="122"/>
      <c r="G15" s="114" t="s">
        <v>169</v>
      </c>
      <c r="H15" s="115" t="s">
        <v>167</v>
      </c>
      <c r="I15" s="115" t="s">
        <v>163</v>
      </c>
      <c r="J15" s="117"/>
      <c r="K15" s="117"/>
      <c r="L15" s="118"/>
      <c r="M15" s="134"/>
    </row>
    <row r="16" spans="1:13" s="35" customFormat="1" ht="18" customHeight="1">
      <c r="A16" s="125">
        <v>5</v>
      </c>
      <c r="B16" s="125">
        <v>3</v>
      </c>
      <c r="C16" s="127" t="s">
        <v>87</v>
      </c>
      <c r="D16" s="129" t="s">
        <v>11</v>
      </c>
      <c r="E16" s="131" t="s">
        <v>8</v>
      </c>
      <c r="F16" s="121" t="s">
        <v>17</v>
      </c>
      <c r="G16" s="111" t="s">
        <v>190</v>
      </c>
      <c r="H16" s="112" t="s">
        <v>191</v>
      </c>
      <c r="I16" s="112" t="s">
        <v>192</v>
      </c>
      <c r="J16" s="112"/>
      <c r="K16" s="112"/>
      <c r="L16" s="113"/>
      <c r="M16" s="133" t="s">
        <v>190</v>
      </c>
    </row>
    <row r="17" spans="1:13" s="35" customFormat="1" ht="16.5" customHeight="1" thickBot="1">
      <c r="A17" s="126"/>
      <c r="B17" s="126"/>
      <c r="C17" s="128"/>
      <c r="D17" s="130"/>
      <c r="E17" s="132"/>
      <c r="F17" s="122"/>
      <c r="G17" s="114" t="s">
        <v>161</v>
      </c>
      <c r="H17" s="115" t="s">
        <v>174</v>
      </c>
      <c r="I17" s="115" t="s">
        <v>193</v>
      </c>
      <c r="J17" s="117"/>
      <c r="K17" s="117"/>
      <c r="L17" s="118"/>
      <c r="M17" s="134"/>
    </row>
    <row r="18" spans="1:13" s="35" customFormat="1" ht="18" customHeight="1">
      <c r="A18" s="125">
        <v>6</v>
      </c>
      <c r="B18" s="125">
        <v>21</v>
      </c>
      <c r="C18" s="127" t="s">
        <v>49</v>
      </c>
      <c r="D18" s="129" t="s">
        <v>50</v>
      </c>
      <c r="E18" s="131" t="s">
        <v>8</v>
      </c>
      <c r="F18" s="121" t="s">
        <v>35</v>
      </c>
      <c r="G18" s="111" t="s">
        <v>194</v>
      </c>
      <c r="H18" s="112" t="s">
        <v>150</v>
      </c>
      <c r="I18" s="112" t="s">
        <v>150</v>
      </c>
      <c r="J18" s="112" t="s">
        <v>150</v>
      </c>
      <c r="K18" s="112" t="s">
        <v>150</v>
      </c>
      <c r="L18" s="112" t="s">
        <v>150</v>
      </c>
      <c r="M18" s="133" t="s">
        <v>194</v>
      </c>
    </row>
    <row r="19" spans="1:13" s="35" customFormat="1" ht="16.5" customHeight="1" thickBot="1">
      <c r="A19" s="126"/>
      <c r="B19" s="126"/>
      <c r="C19" s="128"/>
      <c r="D19" s="130"/>
      <c r="E19" s="132"/>
      <c r="F19" s="122"/>
      <c r="G19" s="114" t="s">
        <v>154</v>
      </c>
      <c r="H19" s="115"/>
      <c r="I19" s="115"/>
      <c r="J19" s="117"/>
      <c r="K19" s="117"/>
      <c r="L19" s="118"/>
      <c r="M19" s="134"/>
    </row>
    <row r="20" spans="1:13" s="35" customFormat="1" ht="18" customHeight="1">
      <c r="A20" s="125"/>
      <c r="B20" s="125">
        <v>9</v>
      </c>
      <c r="C20" s="127" t="s">
        <v>46</v>
      </c>
      <c r="D20" s="129" t="s">
        <v>47</v>
      </c>
      <c r="E20" s="131" t="s">
        <v>8</v>
      </c>
      <c r="F20" s="121" t="s">
        <v>17</v>
      </c>
      <c r="G20" s="111"/>
      <c r="H20" s="112"/>
      <c r="I20" s="112"/>
      <c r="J20" s="112"/>
      <c r="K20" s="112"/>
      <c r="L20" s="113"/>
      <c r="M20" s="133" t="s">
        <v>121</v>
      </c>
    </row>
    <row r="21" spans="1:13" s="35" customFormat="1" ht="16.5" customHeight="1" thickBot="1">
      <c r="A21" s="126"/>
      <c r="B21" s="126"/>
      <c r="C21" s="128"/>
      <c r="D21" s="130"/>
      <c r="E21" s="132"/>
      <c r="F21" s="122"/>
      <c r="G21" s="119"/>
      <c r="H21" s="117"/>
      <c r="I21" s="117"/>
      <c r="J21" s="117"/>
      <c r="K21" s="117"/>
      <c r="L21" s="118"/>
      <c r="M21" s="134"/>
    </row>
    <row r="33" spans="1:6" s="9" customFormat="1" ht="20.25">
      <c r="A33" s="25" t="s">
        <v>115</v>
      </c>
      <c r="B33" s="10"/>
      <c r="F33" s="71"/>
    </row>
    <row r="34" spans="1:7" s="9" customFormat="1" ht="20.25">
      <c r="A34" s="25" t="s">
        <v>114</v>
      </c>
      <c r="B34" s="10"/>
      <c r="C34" s="7"/>
      <c r="D34" s="7"/>
      <c r="E34" s="43"/>
      <c r="F34" s="8"/>
      <c r="G34" s="42"/>
    </row>
    <row r="35" spans="4:12" s="9" customFormat="1" ht="12.75" customHeight="1">
      <c r="D35" s="25"/>
      <c r="F35" s="1"/>
      <c r="H35" s="7"/>
      <c r="I35" s="7"/>
      <c r="J35" s="43"/>
      <c r="K35" s="8"/>
      <c r="L35" s="42"/>
    </row>
    <row r="36" spans="1:10" s="12" customFormat="1" ht="15" customHeight="1">
      <c r="A36" s="57"/>
      <c r="B36" s="40" t="s">
        <v>19</v>
      </c>
      <c r="C36" s="51"/>
      <c r="E36" s="14"/>
      <c r="G36" s="13"/>
      <c r="H36" s="13"/>
      <c r="I36" s="13"/>
      <c r="J36" s="14"/>
    </row>
    <row r="37" spans="2:10" s="12" customFormat="1" ht="15" customHeight="1" thickBot="1">
      <c r="B37" s="40" t="s">
        <v>21</v>
      </c>
      <c r="C37" s="51"/>
      <c r="E37" s="14"/>
      <c r="G37" s="13"/>
      <c r="H37" s="13"/>
      <c r="I37" s="13"/>
      <c r="J37" s="14"/>
    </row>
    <row r="38" spans="1:13" s="102" customFormat="1" ht="24" customHeight="1" thickBot="1">
      <c r="A38" s="45" t="s">
        <v>175</v>
      </c>
      <c r="B38" s="45" t="s">
        <v>116</v>
      </c>
      <c r="C38" s="91" t="s">
        <v>0</v>
      </c>
      <c r="D38" s="92" t="s">
        <v>1</v>
      </c>
      <c r="E38" s="93" t="s">
        <v>3</v>
      </c>
      <c r="F38" s="94" t="s">
        <v>2</v>
      </c>
      <c r="G38" s="95">
        <v>1</v>
      </c>
      <c r="H38" s="96">
        <v>2</v>
      </c>
      <c r="I38" s="96">
        <v>3</v>
      </c>
      <c r="J38" s="96">
        <v>4</v>
      </c>
      <c r="K38" s="96">
        <v>5</v>
      </c>
      <c r="L38" s="97">
        <v>6</v>
      </c>
      <c r="M38" s="98" t="s">
        <v>6</v>
      </c>
    </row>
    <row r="39" spans="1:13" s="35" customFormat="1" ht="18" customHeight="1">
      <c r="A39" s="125">
        <v>1</v>
      </c>
      <c r="B39" s="125">
        <v>8</v>
      </c>
      <c r="C39" s="127" t="s">
        <v>36</v>
      </c>
      <c r="D39" s="129" t="s">
        <v>37</v>
      </c>
      <c r="E39" s="131" t="s">
        <v>8</v>
      </c>
      <c r="F39" s="121" t="s">
        <v>17</v>
      </c>
      <c r="G39" s="103" t="s">
        <v>141</v>
      </c>
      <c r="H39" s="104" t="s">
        <v>142</v>
      </c>
      <c r="I39" s="104" t="s">
        <v>143</v>
      </c>
      <c r="J39" s="104" t="s">
        <v>144</v>
      </c>
      <c r="K39" s="104" t="s">
        <v>127</v>
      </c>
      <c r="L39" s="105" t="s">
        <v>127</v>
      </c>
      <c r="M39" s="123" t="s">
        <v>142</v>
      </c>
    </row>
    <row r="40" spans="1:13" s="35" customFormat="1" ht="16.5" customHeight="1" thickBot="1">
      <c r="A40" s="126"/>
      <c r="B40" s="126"/>
      <c r="C40" s="128"/>
      <c r="D40" s="130"/>
      <c r="E40" s="132"/>
      <c r="F40" s="122"/>
      <c r="G40" s="106" t="s">
        <v>155</v>
      </c>
      <c r="H40" s="107" t="s">
        <v>158</v>
      </c>
      <c r="I40" s="107" t="s">
        <v>167</v>
      </c>
      <c r="J40" s="107" t="s">
        <v>168</v>
      </c>
      <c r="K40" s="107"/>
      <c r="L40" s="108"/>
      <c r="M40" s="124"/>
    </row>
    <row r="41" spans="1:13" s="35" customFormat="1" ht="18" customHeight="1">
      <c r="A41" s="125">
        <v>2</v>
      </c>
      <c r="B41" s="125">
        <v>11</v>
      </c>
      <c r="C41" s="127" t="s">
        <v>70</v>
      </c>
      <c r="D41" s="129" t="s">
        <v>71</v>
      </c>
      <c r="E41" s="131" t="s">
        <v>8</v>
      </c>
      <c r="F41" s="121" t="s">
        <v>29</v>
      </c>
      <c r="G41" s="103" t="s">
        <v>145</v>
      </c>
      <c r="H41" s="104" t="s">
        <v>146</v>
      </c>
      <c r="I41" s="104" t="s">
        <v>127</v>
      </c>
      <c r="J41" s="104" t="s">
        <v>127</v>
      </c>
      <c r="K41" s="104" t="s">
        <v>147</v>
      </c>
      <c r="L41" s="105" t="s">
        <v>148</v>
      </c>
      <c r="M41" s="123" t="s">
        <v>145</v>
      </c>
    </row>
    <row r="42" spans="1:13" s="35" customFormat="1" ht="16.5" customHeight="1" thickBot="1">
      <c r="A42" s="126"/>
      <c r="B42" s="126"/>
      <c r="C42" s="128"/>
      <c r="D42" s="130"/>
      <c r="E42" s="132"/>
      <c r="F42" s="122"/>
      <c r="G42" s="106" t="s">
        <v>169</v>
      </c>
      <c r="H42" s="107" t="s">
        <v>170</v>
      </c>
      <c r="I42" s="107"/>
      <c r="J42" s="107"/>
      <c r="K42" s="107" t="s">
        <v>171</v>
      </c>
      <c r="L42" s="108" t="s">
        <v>172</v>
      </c>
      <c r="M42" s="124"/>
    </row>
    <row r="43" spans="1:13" s="35" customFormat="1" ht="18" customHeight="1">
      <c r="A43" s="125">
        <v>3</v>
      </c>
      <c r="B43" s="125">
        <v>5</v>
      </c>
      <c r="C43" s="127" t="s">
        <v>53</v>
      </c>
      <c r="D43" s="129" t="s">
        <v>54</v>
      </c>
      <c r="E43" s="131" t="s">
        <v>8</v>
      </c>
      <c r="F43" s="121" t="s">
        <v>17</v>
      </c>
      <c r="G43" s="103" t="s">
        <v>122</v>
      </c>
      <c r="H43" s="104" t="s">
        <v>122</v>
      </c>
      <c r="I43" s="104" t="s">
        <v>123</v>
      </c>
      <c r="J43" s="104" t="s">
        <v>124</v>
      </c>
      <c r="K43" s="104" t="s">
        <v>125</v>
      </c>
      <c r="L43" s="105" t="s">
        <v>126</v>
      </c>
      <c r="M43" s="123" t="s">
        <v>126</v>
      </c>
    </row>
    <row r="44" spans="1:13" s="35" customFormat="1" ht="16.5" customHeight="1" thickBot="1">
      <c r="A44" s="126"/>
      <c r="B44" s="126"/>
      <c r="C44" s="128"/>
      <c r="D44" s="130"/>
      <c r="E44" s="132"/>
      <c r="F44" s="122"/>
      <c r="G44" s="106" t="s">
        <v>151</v>
      </c>
      <c r="H44" s="107" t="s">
        <v>152</v>
      </c>
      <c r="I44" s="107" t="s">
        <v>153</v>
      </c>
      <c r="J44" s="107" t="s">
        <v>154</v>
      </c>
      <c r="K44" s="107" t="s">
        <v>155</v>
      </c>
      <c r="L44" s="108" t="s">
        <v>156</v>
      </c>
      <c r="M44" s="124"/>
    </row>
    <row r="45" spans="1:13" s="35" customFormat="1" ht="18" customHeight="1">
      <c r="A45" s="125">
        <v>4</v>
      </c>
      <c r="B45" s="125">
        <v>4</v>
      </c>
      <c r="C45" s="127" t="s">
        <v>41</v>
      </c>
      <c r="D45" s="129" t="s">
        <v>42</v>
      </c>
      <c r="E45" s="131" t="s">
        <v>8</v>
      </c>
      <c r="F45" s="121" t="s">
        <v>17</v>
      </c>
      <c r="G45" s="103" t="s">
        <v>133</v>
      </c>
      <c r="H45" s="104" t="s">
        <v>138</v>
      </c>
      <c r="I45" s="104" t="s">
        <v>127</v>
      </c>
      <c r="J45" s="104" t="s">
        <v>139</v>
      </c>
      <c r="K45" s="104" t="s">
        <v>140</v>
      </c>
      <c r="L45" s="105" t="s">
        <v>127</v>
      </c>
      <c r="M45" s="123" t="s">
        <v>139</v>
      </c>
    </row>
    <row r="46" spans="1:13" s="35" customFormat="1" ht="16.5" customHeight="1" thickBot="1">
      <c r="A46" s="126"/>
      <c r="B46" s="126"/>
      <c r="C46" s="128"/>
      <c r="D46" s="130"/>
      <c r="E46" s="132"/>
      <c r="F46" s="122"/>
      <c r="G46" s="106" t="s">
        <v>163</v>
      </c>
      <c r="H46" s="107" t="s">
        <v>164</v>
      </c>
      <c r="I46" s="107"/>
      <c r="J46" s="107" t="s">
        <v>165</v>
      </c>
      <c r="K46" s="107" t="s">
        <v>166</v>
      </c>
      <c r="L46" s="108"/>
      <c r="M46" s="124"/>
    </row>
    <row r="47" spans="1:13" s="35" customFormat="1" ht="18" customHeight="1">
      <c r="A47" s="125">
        <v>5</v>
      </c>
      <c r="B47" s="125">
        <v>13</v>
      </c>
      <c r="C47" s="127" t="s">
        <v>40</v>
      </c>
      <c r="D47" s="129" t="s">
        <v>39</v>
      </c>
      <c r="E47" s="131" t="s">
        <v>8</v>
      </c>
      <c r="F47" s="121" t="s">
        <v>29</v>
      </c>
      <c r="G47" s="103" t="s">
        <v>136</v>
      </c>
      <c r="H47" s="104" t="s">
        <v>137</v>
      </c>
      <c r="I47" s="104" t="s">
        <v>133</v>
      </c>
      <c r="J47" s="104" t="s">
        <v>134</v>
      </c>
      <c r="K47" s="104" t="s">
        <v>127</v>
      </c>
      <c r="L47" s="105" t="s">
        <v>135</v>
      </c>
      <c r="M47" s="123" t="s">
        <v>136</v>
      </c>
    </row>
    <row r="48" spans="1:13" s="35" customFormat="1" ht="16.5" customHeight="1" thickBot="1">
      <c r="A48" s="126"/>
      <c r="B48" s="126"/>
      <c r="C48" s="128"/>
      <c r="D48" s="130"/>
      <c r="E48" s="132"/>
      <c r="F48" s="122"/>
      <c r="G48" s="106" t="s">
        <v>160</v>
      </c>
      <c r="H48" s="107" t="s">
        <v>161</v>
      </c>
      <c r="I48" s="107" t="s">
        <v>152</v>
      </c>
      <c r="J48" s="107" t="s">
        <v>162</v>
      </c>
      <c r="K48" s="107"/>
      <c r="L48" s="108" t="s">
        <v>158</v>
      </c>
      <c r="M48" s="124"/>
    </row>
    <row r="49" spans="1:13" s="35" customFormat="1" ht="18" customHeight="1">
      <c r="A49" s="125">
        <v>6</v>
      </c>
      <c r="B49" s="125">
        <v>12</v>
      </c>
      <c r="C49" s="127" t="s">
        <v>32</v>
      </c>
      <c r="D49" s="129" t="s">
        <v>33</v>
      </c>
      <c r="E49" s="131" t="s">
        <v>8</v>
      </c>
      <c r="F49" s="121" t="s">
        <v>29</v>
      </c>
      <c r="G49" s="103" t="s">
        <v>131</v>
      </c>
      <c r="H49" s="104" t="s">
        <v>132</v>
      </c>
      <c r="I49" s="104" t="s">
        <v>127</v>
      </c>
      <c r="J49" s="104" t="s">
        <v>128</v>
      </c>
      <c r="K49" s="104" t="s">
        <v>129</v>
      </c>
      <c r="L49" s="105" t="s">
        <v>130</v>
      </c>
      <c r="M49" s="123" t="s">
        <v>132</v>
      </c>
    </row>
    <row r="50" spans="1:13" s="35" customFormat="1" ht="16.5" customHeight="1" thickBot="1">
      <c r="A50" s="126"/>
      <c r="B50" s="126"/>
      <c r="C50" s="128"/>
      <c r="D50" s="130"/>
      <c r="E50" s="132"/>
      <c r="F50" s="122"/>
      <c r="G50" s="106" t="s">
        <v>157</v>
      </c>
      <c r="H50" s="107" t="s">
        <v>158</v>
      </c>
      <c r="I50" s="107"/>
      <c r="J50" s="107" t="s">
        <v>151</v>
      </c>
      <c r="K50" s="107" t="s">
        <v>151</v>
      </c>
      <c r="L50" s="108" t="s">
        <v>159</v>
      </c>
      <c r="M50" s="124"/>
    </row>
    <row r="51" spans="1:13" s="35" customFormat="1" ht="18" customHeight="1">
      <c r="A51" s="125">
        <v>7</v>
      </c>
      <c r="B51" s="125">
        <v>6</v>
      </c>
      <c r="C51" s="127" t="s">
        <v>48</v>
      </c>
      <c r="D51" s="129" t="s">
        <v>31</v>
      </c>
      <c r="E51" s="131" t="s">
        <v>8</v>
      </c>
      <c r="F51" s="121" t="s">
        <v>17</v>
      </c>
      <c r="G51" s="103" t="s">
        <v>127</v>
      </c>
      <c r="H51" s="104" t="s">
        <v>130</v>
      </c>
      <c r="I51" s="104" t="s">
        <v>149</v>
      </c>
      <c r="J51" s="104" t="s">
        <v>127</v>
      </c>
      <c r="K51" s="104" t="s">
        <v>127</v>
      </c>
      <c r="L51" s="105" t="s">
        <v>150</v>
      </c>
      <c r="M51" s="123" t="s">
        <v>149</v>
      </c>
    </row>
    <row r="52" spans="1:13" s="35" customFormat="1" ht="16.5" customHeight="1" thickBot="1">
      <c r="A52" s="126"/>
      <c r="B52" s="126"/>
      <c r="C52" s="128"/>
      <c r="D52" s="130"/>
      <c r="E52" s="132"/>
      <c r="F52" s="122"/>
      <c r="G52" s="106"/>
      <c r="H52" s="107" t="s">
        <v>173</v>
      </c>
      <c r="I52" s="107" t="s">
        <v>174</v>
      </c>
      <c r="J52" s="107"/>
      <c r="K52" s="107"/>
      <c r="L52" s="108"/>
      <c r="M52" s="124"/>
    </row>
    <row r="53" spans="1:13" s="35" customFormat="1" ht="18" customHeight="1">
      <c r="A53" s="125"/>
      <c r="B53" s="125">
        <v>27</v>
      </c>
      <c r="C53" s="127" t="s">
        <v>25</v>
      </c>
      <c r="D53" s="129" t="s">
        <v>26</v>
      </c>
      <c r="E53" s="131" t="s">
        <v>8</v>
      </c>
      <c r="F53" s="121" t="s">
        <v>18</v>
      </c>
      <c r="G53" s="103"/>
      <c r="H53" s="104"/>
      <c r="I53" s="104"/>
      <c r="J53" s="104"/>
      <c r="K53" s="104"/>
      <c r="L53" s="105"/>
      <c r="M53" s="123" t="s">
        <v>121</v>
      </c>
    </row>
    <row r="54" spans="1:13" s="35" customFormat="1" ht="16.5" customHeight="1" thickBot="1">
      <c r="A54" s="126"/>
      <c r="B54" s="126"/>
      <c r="C54" s="128"/>
      <c r="D54" s="130"/>
      <c r="E54" s="132"/>
      <c r="F54" s="122"/>
      <c r="G54" s="106"/>
      <c r="H54" s="107"/>
      <c r="I54" s="107"/>
      <c r="J54" s="107"/>
      <c r="K54" s="107"/>
      <c r="L54" s="108"/>
      <c r="M54" s="124"/>
    </row>
    <row r="55" spans="1:13" s="35" customFormat="1" ht="18" customHeight="1">
      <c r="A55" s="125"/>
      <c r="B55" s="125">
        <v>15</v>
      </c>
      <c r="C55" s="127" t="s">
        <v>27</v>
      </c>
      <c r="D55" s="129" t="s">
        <v>28</v>
      </c>
      <c r="E55" s="131" t="s">
        <v>8</v>
      </c>
      <c r="F55" s="121" t="s">
        <v>29</v>
      </c>
      <c r="G55" s="103"/>
      <c r="H55" s="104"/>
      <c r="I55" s="104"/>
      <c r="J55" s="104"/>
      <c r="K55" s="104"/>
      <c r="L55" s="105"/>
      <c r="M55" s="123" t="s">
        <v>121</v>
      </c>
    </row>
    <row r="56" spans="1:13" s="35" customFormat="1" ht="16.5" customHeight="1" thickBot="1">
      <c r="A56" s="126"/>
      <c r="B56" s="126"/>
      <c r="C56" s="128"/>
      <c r="D56" s="130"/>
      <c r="E56" s="132"/>
      <c r="F56" s="122"/>
      <c r="G56" s="106"/>
      <c r="H56" s="107"/>
      <c r="I56" s="107"/>
      <c r="J56" s="107"/>
      <c r="K56" s="107"/>
      <c r="L56" s="108"/>
      <c r="M56" s="124"/>
    </row>
  </sheetData>
  <sheetProtection/>
  <mergeCells count="112">
    <mergeCell ref="D10:D11"/>
    <mergeCell ref="E10:E11"/>
    <mergeCell ref="M8:M9"/>
    <mergeCell ref="F8:F9"/>
    <mergeCell ref="E8:E9"/>
    <mergeCell ref="D8:D9"/>
    <mergeCell ref="A8:A9"/>
    <mergeCell ref="A10:A11"/>
    <mergeCell ref="B10:B11"/>
    <mergeCell ref="C10:C11"/>
    <mergeCell ref="C8:C9"/>
    <mergeCell ref="B8:B9"/>
    <mergeCell ref="F14:F15"/>
    <mergeCell ref="F10:F11"/>
    <mergeCell ref="M10:M11"/>
    <mergeCell ref="A12:A13"/>
    <mergeCell ref="B12:B13"/>
    <mergeCell ref="C12:C13"/>
    <mergeCell ref="D12:D13"/>
    <mergeCell ref="E12:E13"/>
    <mergeCell ref="F12:F13"/>
    <mergeCell ref="M12:M13"/>
    <mergeCell ref="A18:A19"/>
    <mergeCell ref="B18:B19"/>
    <mergeCell ref="C18:C19"/>
    <mergeCell ref="D18:D19"/>
    <mergeCell ref="M14:M15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E20:E21"/>
    <mergeCell ref="F20:F21"/>
    <mergeCell ref="M20:M21"/>
    <mergeCell ref="E16:E17"/>
    <mergeCell ref="F16:F17"/>
    <mergeCell ref="M16:M17"/>
    <mergeCell ref="E18:E19"/>
    <mergeCell ref="F18:F19"/>
    <mergeCell ref="M18:M19"/>
    <mergeCell ref="A43:A44"/>
    <mergeCell ref="E43:E44"/>
    <mergeCell ref="D43:D44"/>
    <mergeCell ref="B39:B40"/>
    <mergeCell ref="C39:C40"/>
    <mergeCell ref="D39:D40"/>
    <mergeCell ref="A20:A21"/>
    <mergeCell ref="B20:B21"/>
    <mergeCell ref="C20:C21"/>
    <mergeCell ref="D20:D21"/>
    <mergeCell ref="F43:F44"/>
    <mergeCell ref="M43:M44"/>
    <mergeCell ref="E55:E56"/>
    <mergeCell ref="F55:F56"/>
    <mergeCell ref="M55:M56"/>
    <mergeCell ref="E49:E50"/>
    <mergeCell ref="F49:F50"/>
    <mergeCell ref="M49:M50"/>
    <mergeCell ref="E53:E54"/>
    <mergeCell ref="F53:F54"/>
    <mergeCell ref="M53:M54"/>
    <mergeCell ref="A47:A48"/>
    <mergeCell ref="B55:B56"/>
    <mergeCell ref="C55:C56"/>
    <mergeCell ref="D55:D56"/>
    <mergeCell ref="B53:B54"/>
    <mergeCell ref="C53:C54"/>
    <mergeCell ref="D53:D54"/>
    <mergeCell ref="A51:A52"/>
    <mergeCell ref="A53:A54"/>
    <mergeCell ref="F45:F46"/>
    <mergeCell ref="M45:M46"/>
    <mergeCell ref="B47:B48"/>
    <mergeCell ref="C47:C48"/>
    <mergeCell ref="A49:A50"/>
    <mergeCell ref="E47:E48"/>
    <mergeCell ref="F47:F48"/>
    <mergeCell ref="M47:M48"/>
    <mergeCell ref="F39:F40"/>
    <mergeCell ref="M39:M40"/>
    <mergeCell ref="A41:A42"/>
    <mergeCell ref="B45:B46"/>
    <mergeCell ref="C45:C46"/>
    <mergeCell ref="D45:D46"/>
    <mergeCell ref="A39:A40"/>
    <mergeCell ref="B43:B44"/>
    <mergeCell ref="C43:C44"/>
    <mergeCell ref="A45:A46"/>
    <mergeCell ref="C49:C50"/>
    <mergeCell ref="D49:D50"/>
    <mergeCell ref="E41:E42"/>
    <mergeCell ref="D47:D48"/>
    <mergeCell ref="E45:E46"/>
    <mergeCell ref="E39:E40"/>
    <mergeCell ref="B41:B42"/>
    <mergeCell ref="C41:C42"/>
    <mergeCell ref="D41:D42"/>
    <mergeCell ref="F41:F42"/>
    <mergeCell ref="M41:M42"/>
    <mergeCell ref="A55:A56"/>
    <mergeCell ref="B51:B52"/>
    <mergeCell ref="C51:C52"/>
    <mergeCell ref="D51:D52"/>
    <mergeCell ref="E51:E52"/>
    <mergeCell ref="F51:F52"/>
    <mergeCell ref="M51:M52"/>
    <mergeCell ref="B49:B5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Ramune</cp:lastModifiedBy>
  <cp:lastPrinted>2009-08-01T13:04:26Z</cp:lastPrinted>
  <dcterms:created xsi:type="dcterms:W3CDTF">1996-10-14T23:33:28Z</dcterms:created>
  <dcterms:modified xsi:type="dcterms:W3CDTF">2009-08-31T07:06:54Z</dcterms:modified>
  <cp:category/>
  <cp:version/>
  <cp:contentType/>
  <cp:contentStatus/>
</cp:coreProperties>
</file>