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80" firstSheet="4" activeTab="4"/>
  </bookViews>
  <sheets>
    <sheet name="Athletes" sheetId="1" state="hidden" r:id="rId1"/>
    <sheet name="Staff" sheetId="2" state="hidden" r:id="rId2"/>
    <sheet name="Travel" sheetId="3" state="hidden" r:id="rId3"/>
    <sheet name="Entry Fee" sheetId="4" state="hidden" r:id="rId4"/>
    <sheet name="Photos" sheetId="5" r:id="rId5"/>
  </sheets>
  <externalReferences>
    <externalReference r:id="rId8"/>
  </externalReferences>
  <definedNames>
    <definedName name="_xlfn.COUNTIFS" hidden="1">#NAME?</definedName>
    <definedName name="_xlnm.Print_Area" localSheetId="0">'Athletes'!$B$1:$L$28</definedName>
  </definedNames>
  <calcPr fullCalcOnLoad="1"/>
</workbook>
</file>

<file path=xl/sharedStrings.xml><?xml version="1.0" encoding="utf-8"?>
<sst xmlns="http://schemas.openxmlformats.org/spreadsheetml/2006/main" count="180" uniqueCount="117">
  <si>
    <t>Last name</t>
  </si>
  <si>
    <t>First name</t>
  </si>
  <si>
    <t>Dietary Requirements</t>
  </si>
  <si>
    <t>Gender (F/M)</t>
  </si>
  <si>
    <r>
      <t xml:space="preserve">Date of Birth </t>
    </r>
    <r>
      <rPr>
        <b/>
        <sz val="10"/>
        <color indexed="8"/>
        <rFont val="Calibri"/>
        <family val="2"/>
      </rPr>
      <t>(dd-mm-yyyy)</t>
    </r>
  </si>
  <si>
    <t>Position</t>
  </si>
  <si>
    <t>Destination</t>
  </si>
  <si>
    <r>
      <t xml:space="preserve">Date
</t>
    </r>
    <r>
      <rPr>
        <b/>
        <sz val="10"/>
        <color indexed="8"/>
        <rFont val="Calibri"/>
        <family val="2"/>
      </rPr>
      <t>(dd-mm-yyyy)</t>
    </r>
  </si>
  <si>
    <r>
      <t xml:space="preserve">Arrival time
</t>
    </r>
    <r>
      <rPr>
        <b/>
        <sz val="10"/>
        <color indexed="8"/>
        <rFont val="Calibri"/>
        <family val="2"/>
      </rPr>
      <t>(hh:mm)</t>
    </r>
  </si>
  <si>
    <r>
      <t xml:space="preserve">Departure time
</t>
    </r>
    <r>
      <rPr>
        <b/>
        <sz val="10"/>
        <color indexed="8"/>
        <rFont val="Calibri"/>
        <family val="2"/>
      </rPr>
      <t>(hh:mm)</t>
    </r>
  </si>
  <si>
    <r>
      <t>Bank details:</t>
    </r>
    <r>
      <rPr>
        <sz val="11"/>
        <color theme="1"/>
        <rFont val="Calibri"/>
        <family val="2"/>
      </rPr>
      <t xml:space="preserve"> </t>
    </r>
  </si>
  <si>
    <t>Photo
3,5 x 4,5</t>
  </si>
  <si>
    <t>Athletes</t>
  </si>
  <si>
    <t>Passport No.</t>
  </si>
  <si>
    <t>Player No.</t>
  </si>
  <si>
    <t xml:space="preserve">   MEN</t>
  </si>
  <si>
    <t xml:space="preserve">   WOMEN</t>
  </si>
  <si>
    <t xml:space="preserve">*** Every athlete must be registered in the ISAS database. For assistance please contact: ibsaassist@ibsasport.org </t>
  </si>
  <si>
    <t>Staff</t>
  </si>
  <si>
    <t>COUNTRY:</t>
  </si>
  <si>
    <t xml:space="preserve">COUNTRY: </t>
  </si>
  <si>
    <t>Arrival information</t>
  </si>
  <si>
    <t>Departure information</t>
  </si>
  <si>
    <t>Arrival airport</t>
  </si>
  <si>
    <t>No. of persons</t>
  </si>
  <si>
    <r>
      <t xml:space="preserve">Flight No. </t>
    </r>
    <r>
      <rPr>
        <b/>
        <sz val="10"/>
        <color indexed="8"/>
        <rFont val="Calibri"/>
        <family val="2"/>
      </rPr>
      <t>(example AY058)</t>
    </r>
  </si>
  <si>
    <r>
      <t xml:space="preserve">Flight No. </t>
    </r>
    <r>
      <rPr>
        <b/>
        <sz val="10"/>
        <color indexed="8"/>
        <rFont val="Calibri"/>
        <family val="2"/>
      </rPr>
      <t>(example AY555)</t>
    </r>
  </si>
  <si>
    <t>Departure airport</t>
  </si>
  <si>
    <t xml:space="preserve">Please send this form back before 1st of May 2015 to: ecgoalball2015@gmail.com    </t>
  </si>
  <si>
    <t>COUNTRY</t>
  </si>
  <si>
    <t>Number of persons</t>
  </si>
  <si>
    <t>Fees</t>
  </si>
  <si>
    <t>IBSA capitation fee</t>
  </si>
  <si>
    <r>
      <t>Amount (</t>
    </r>
    <r>
      <rPr>
        <b/>
        <sz val="12"/>
        <color indexed="8"/>
        <rFont val="Calibri"/>
        <family val="2"/>
      </rPr>
      <t>€</t>
    </r>
    <r>
      <rPr>
        <b/>
        <sz val="12"/>
        <color indexed="8"/>
        <rFont val="Calibri"/>
        <family val="2"/>
      </rPr>
      <t>)</t>
    </r>
  </si>
  <si>
    <t>Total amount (€)</t>
  </si>
  <si>
    <t>Transport (from/to Vilnius airport) per team</t>
  </si>
  <si>
    <t xml:space="preserve">Total </t>
  </si>
  <si>
    <t>Lithuanian Blind Sports Federation</t>
  </si>
  <si>
    <t>LT177044060000303887</t>
  </si>
  <si>
    <t>Account No.:</t>
  </si>
  <si>
    <t>CBVI LT 2X</t>
  </si>
  <si>
    <t>SWIFT:</t>
  </si>
  <si>
    <t>Bank Code:</t>
  </si>
  <si>
    <t>AB SEB Bankas</t>
  </si>
  <si>
    <t>Name of the bank:</t>
  </si>
  <si>
    <t>Gedimino av. 12, LT-01103 Vilnius, Lithuania</t>
  </si>
  <si>
    <t>Address of the bank:</t>
  </si>
  <si>
    <t>Payment deadline: 1st of May, 2015</t>
  </si>
  <si>
    <t>Organization:</t>
  </si>
  <si>
    <t>Need of classification (yes/no)</t>
  </si>
  <si>
    <t>T-shirt size (S, M, L, XL)</t>
  </si>
  <si>
    <t>Entry fee (double room)</t>
  </si>
  <si>
    <t>Entry fee (single room)</t>
  </si>
  <si>
    <t>COUNTRY: RUSSIAN MINISTRY OF SPORTS</t>
  </si>
  <si>
    <t>18 Kazakova, Moscow</t>
  </si>
  <si>
    <t>Shevchenko</t>
  </si>
  <si>
    <t>Anna</t>
  </si>
  <si>
    <t>no</t>
  </si>
  <si>
    <t>f</t>
  </si>
  <si>
    <t xml:space="preserve">71 8647623 </t>
  </si>
  <si>
    <t>COUNTRY: Russia</t>
  </si>
  <si>
    <t>Arestova</t>
  </si>
  <si>
    <t>Irina</t>
  </si>
  <si>
    <t>Mazur</t>
  </si>
  <si>
    <t>Anastasiia</t>
  </si>
  <si>
    <t xml:space="preserve">64 4062230  </t>
  </si>
  <si>
    <t>64 3241808</t>
  </si>
  <si>
    <t>Kochurova</t>
  </si>
  <si>
    <t>Natalia</t>
  </si>
  <si>
    <t>Leonteva</t>
  </si>
  <si>
    <t xml:space="preserve">Viktoriia  </t>
  </si>
  <si>
    <t>71 3046285</t>
  </si>
  <si>
    <t xml:space="preserve">65 2440555 </t>
  </si>
  <si>
    <t>yes</t>
  </si>
  <si>
    <t>Semina</t>
  </si>
  <si>
    <t>Evgeniya</t>
  </si>
  <si>
    <t>71 4757440</t>
  </si>
  <si>
    <t xml:space="preserve">Nabiev </t>
  </si>
  <si>
    <t>Ilkam</t>
  </si>
  <si>
    <t>Head coach</t>
  </si>
  <si>
    <t>m</t>
  </si>
  <si>
    <t xml:space="preserve">64 7982445 </t>
  </si>
  <si>
    <t>Kirichuk</t>
  </si>
  <si>
    <t>Iurii</t>
  </si>
  <si>
    <t>doctor</t>
  </si>
  <si>
    <t>Melnikov</t>
  </si>
  <si>
    <t>coach</t>
  </si>
  <si>
    <t>Kozlov</t>
  </si>
  <si>
    <t>Igor</t>
  </si>
  <si>
    <t>Liudmila</t>
  </si>
  <si>
    <t>masseur</t>
  </si>
  <si>
    <t>s</t>
  </si>
  <si>
    <t>l</t>
  </si>
  <si>
    <t>xl</t>
  </si>
  <si>
    <t>xxl</t>
  </si>
  <si>
    <t>SU-2104</t>
  </si>
  <si>
    <t>SVO</t>
  </si>
  <si>
    <t>VNO</t>
  </si>
  <si>
    <t>Su-2105</t>
  </si>
  <si>
    <t>Ilkam Nabiev</t>
  </si>
  <si>
    <t>Igor Kozlov</t>
  </si>
  <si>
    <t>Alexander Melnikov</t>
  </si>
  <si>
    <t>Liudmila Yurkova</t>
  </si>
  <si>
    <t>Iurii Kirichuk</t>
  </si>
  <si>
    <t>Alexander</t>
  </si>
  <si>
    <t>Yurkova</t>
  </si>
  <si>
    <t>Irina Arestova</t>
  </si>
  <si>
    <t>Anna Shevchenko</t>
  </si>
  <si>
    <t>Natalia Kochurova</t>
  </si>
  <si>
    <t>Viktoriia Leonteva</t>
  </si>
  <si>
    <t>Anastasiia Mazur</t>
  </si>
  <si>
    <t>Evgeniya Semina</t>
  </si>
  <si>
    <t>Russia</t>
  </si>
  <si>
    <t>Coach</t>
  </si>
  <si>
    <t>Masseur</t>
  </si>
  <si>
    <t>Doctor</t>
  </si>
  <si>
    <t>Player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</si>
</sst>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49"/>
      <name val="Gill Sans MT"/>
      <family val="2"/>
    </font>
    <font>
      <b/>
      <sz val="12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17"/>
      <name val="Calibri"/>
      <family val="2"/>
    </font>
    <font>
      <b/>
      <sz val="16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8"/>
      <color indexed="17"/>
      <name val="Calibri"/>
      <family val="0"/>
    </font>
    <font>
      <sz val="16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/>
      <top style="thin">
        <color indexed="49"/>
      </top>
      <bottom/>
    </border>
    <border>
      <left/>
      <right style="thin">
        <color indexed="49"/>
      </right>
      <top style="thin">
        <color indexed="49"/>
      </top>
      <bottom/>
    </border>
    <border>
      <left style="thin">
        <color indexed="49"/>
      </left>
      <right/>
      <top/>
      <bottom/>
    </border>
    <border>
      <left/>
      <right style="thin">
        <color indexed="49"/>
      </right>
      <top/>
      <bottom/>
    </border>
    <border>
      <left style="thin">
        <color indexed="49"/>
      </left>
      <right/>
      <top/>
      <bottom style="thin">
        <color indexed="49"/>
      </bottom>
    </border>
    <border>
      <left/>
      <right style="thin">
        <color indexed="49"/>
      </right>
      <top/>
      <bottom style="thin">
        <color indexed="4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44" fontId="5" fillId="0" borderId="10" xfId="44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20" fontId="5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44" fontId="5" fillId="0" borderId="0" xfId="44" applyFont="1" applyBorder="1" applyAlignment="1">
      <alignment vertical="top" wrapText="1"/>
    </xf>
    <xf numFmtId="0" fontId="5" fillId="0" borderId="10" xfId="44" applyNumberFormat="1" applyFont="1" applyBorder="1" applyAlignment="1">
      <alignment vertical="top" wrapText="1"/>
    </xf>
    <xf numFmtId="44" fontId="5" fillId="0" borderId="10" xfId="44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/>
    </xf>
    <xf numFmtId="44" fontId="5" fillId="0" borderId="10" xfId="44" applyNumberFormat="1" applyFont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vertical="center" wrapText="1"/>
    </xf>
    <xf numFmtId="3" fontId="17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3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" fillId="0" borderId="17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85725</xdr:rowOff>
    </xdr:from>
    <xdr:to>
      <xdr:col>7</xdr:col>
      <xdr:colOff>771525</xdr:colOff>
      <xdr:row>34</xdr:row>
      <xdr:rowOff>171450</xdr:rowOff>
    </xdr:to>
    <xdr:sp>
      <xdr:nvSpPr>
        <xdr:cNvPr id="1" name="Suorakulmio 20"/>
        <xdr:cNvSpPr>
          <a:spLocks/>
        </xdr:cNvSpPr>
      </xdr:nvSpPr>
      <xdr:spPr>
        <a:xfrm>
          <a:off x="1876425" y="7715250"/>
          <a:ext cx="5105400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1390650</xdr:colOff>
      <xdr:row>0</xdr:row>
      <xdr:rowOff>152400</xdr:rowOff>
    </xdr:from>
    <xdr:to>
      <xdr:col>8</xdr:col>
      <xdr:colOff>590550</xdr:colOff>
      <xdr:row>6</xdr:row>
      <xdr:rowOff>0</xdr:rowOff>
    </xdr:to>
    <xdr:sp>
      <xdr:nvSpPr>
        <xdr:cNvPr id="2" name="Text Box 281"/>
        <xdr:cNvSpPr txBox="1">
          <a:spLocks noChangeArrowheads="1"/>
        </xdr:cNvSpPr>
      </xdr:nvSpPr>
      <xdr:spPr>
        <a:xfrm>
          <a:off x="1685925" y="152400"/>
          <a:ext cx="61341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2015 IBSA GOALBALL EUROPEAN CHAMPIONSHIPS                             MEN &amp; WOMEN GROUP A                                                                   d </a:t>
          </a:r>
          <a:r>
            <a:rPr lang="en-US" cap="none" sz="16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July 5 - 12, 2015, Kaunas, LITHUANIA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1</xdr:col>
      <xdr:colOff>1114425</xdr:colOff>
      <xdr:row>6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9</xdr:col>
      <xdr:colOff>647700</xdr:colOff>
      <xdr:row>6</xdr:row>
      <xdr:rowOff>47625</xdr:rowOff>
    </xdr:to>
    <xdr:pic>
      <xdr:nvPicPr>
        <xdr:cNvPr id="4" name="Kuva 10" descr="IBS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809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161925</xdr:rowOff>
    </xdr:from>
    <xdr:to>
      <xdr:col>8</xdr:col>
      <xdr:colOff>342900</xdr:colOff>
      <xdr:row>6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1925"/>
          <a:ext cx="7305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1047750</xdr:colOff>
      <xdr:row>6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1057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1</xdr:row>
      <xdr:rowOff>9525</xdr:rowOff>
    </xdr:from>
    <xdr:to>
      <xdr:col>7</xdr:col>
      <xdr:colOff>142875</xdr:colOff>
      <xdr:row>6</xdr:row>
      <xdr:rowOff>66675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20002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180975</xdr:rowOff>
    </xdr:from>
    <xdr:to>
      <xdr:col>8</xdr:col>
      <xdr:colOff>428625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7334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133350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19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28575</xdr:rowOff>
    </xdr:from>
    <xdr:to>
      <xdr:col>6</xdr:col>
      <xdr:colOff>885825</xdr:colOff>
      <xdr:row>6</xdr:row>
      <xdr:rowOff>85725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2190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123825</xdr:rowOff>
    </xdr:from>
    <xdr:to>
      <xdr:col>10</xdr:col>
      <xdr:colOff>76200</xdr:colOff>
      <xdr:row>5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3825"/>
          <a:ext cx="7410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981075</xdr:colOff>
      <xdr:row>6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7</xdr:col>
      <xdr:colOff>590550</xdr:colOff>
      <xdr:row>5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104775"/>
          <a:ext cx="571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9525</xdr:rowOff>
    </xdr:from>
    <xdr:to>
      <xdr:col>16</xdr:col>
      <xdr:colOff>304800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00025"/>
          <a:ext cx="7429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295275</xdr:colOff>
      <xdr:row>7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6675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171450</xdr:rowOff>
    </xdr:from>
    <xdr:to>
      <xdr:col>14</xdr:col>
      <xdr:colOff>209550</xdr:colOff>
      <xdr:row>6</xdr:row>
      <xdr:rowOff>28575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71450"/>
          <a:ext cx="56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2</xdr:col>
      <xdr:colOff>609600</xdr:colOff>
      <xdr:row>22</xdr:row>
      <xdr:rowOff>152400</xdr:rowOff>
    </xdr:to>
    <xdr:pic>
      <xdr:nvPicPr>
        <xdr:cNvPr id="4" name="Picture 797" descr="Илькам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933700"/>
          <a:ext cx="12287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28575</xdr:rowOff>
    </xdr:from>
    <xdr:to>
      <xdr:col>6</xdr:col>
      <xdr:colOff>628650</xdr:colOff>
      <xdr:row>23</xdr:row>
      <xdr:rowOff>0</xdr:rowOff>
    </xdr:to>
    <xdr:pic>
      <xdr:nvPicPr>
        <xdr:cNvPr id="5" name="Picture 798" descr="Козлов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2943225"/>
          <a:ext cx="1247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15</xdr:row>
      <xdr:rowOff>47625</xdr:rowOff>
    </xdr:from>
    <xdr:to>
      <xdr:col>10</xdr:col>
      <xdr:colOff>619125</xdr:colOff>
      <xdr:row>22</xdr:row>
      <xdr:rowOff>123825</xdr:rowOff>
    </xdr:to>
    <xdr:pic>
      <xdr:nvPicPr>
        <xdr:cNvPr id="6" name="Picture 799" descr="Мельнико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2962275"/>
          <a:ext cx="12477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15</xdr:row>
      <xdr:rowOff>76200</xdr:rowOff>
    </xdr:from>
    <xdr:to>
      <xdr:col>14</xdr:col>
      <xdr:colOff>628650</xdr:colOff>
      <xdr:row>22</xdr:row>
      <xdr:rowOff>171450</xdr:rowOff>
    </xdr:to>
    <xdr:pic>
      <xdr:nvPicPr>
        <xdr:cNvPr id="7" name="Picture 800" descr="Юрков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38925" y="2990850"/>
          <a:ext cx="1247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19050</xdr:rowOff>
    </xdr:from>
    <xdr:to>
      <xdr:col>2</xdr:col>
      <xdr:colOff>628650</xdr:colOff>
      <xdr:row>34</xdr:row>
      <xdr:rowOff>180975</xdr:rowOff>
    </xdr:to>
    <xdr:pic>
      <xdr:nvPicPr>
        <xdr:cNvPr id="8" name="Picture 801" descr="Киричу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5324475"/>
          <a:ext cx="1247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9525</xdr:rowOff>
    </xdr:from>
    <xdr:to>
      <xdr:col>11</xdr:col>
      <xdr:colOff>9525</xdr:colOff>
      <xdr:row>34</xdr:row>
      <xdr:rowOff>171450</xdr:rowOff>
    </xdr:to>
    <xdr:pic>
      <xdr:nvPicPr>
        <xdr:cNvPr id="9" name="Picture 803" descr="Шевченк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5314950"/>
          <a:ext cx="1285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27</xdr:row>
      <xdr:rowOff>28575</xdr:rowOff>
    </xdr:from>
    <xdr:to>
      <xdr:col>14</xdr:col>
      <xdr:colOff>561975</xdr:colOff>
      <xdr:row>34</xdr:row>
      <xdr:rowOff>161925</xdr:rowOff>
    </xdr:to>
    <xdr:pic>
      <xdr:nvPicPr>
        <xdr:cNvPr id="10" name="Picture 804" descr="Кочуров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57975" y="5334000"/>
          <a:ext cx="11620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19050</xdr:rowOff>
    </xdr:from>
    <xdr:to>
      <xdr:col>2</xdr:col>
      <xdr:colOff>552450</xdr:colOff>
      <xdr:row>46</xdr:row>
      <xdr:rowOff>161925</xdr:rowOff>
    </xdr:to>
    <xdr:pic>
      <xdr:nvPicPr>
        <xdr:cNvPr id="11" name="Picture 805" descr="Леонтьев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7610475"/>
          <a:ext cx="1152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39</xdr:row>
      <xdr:rowOff>28575</xdr:rowOff>
    </xdr:from>
    <xdr:to>
      <xdr:col>10</xdr:col>
      <xdr:colOff>590550</xdr:colOff>
      <xdr:row>47</xdr:row>
      <xdr:rowOff>0</xdr:rowOff>
    </xdr:to>
    <xdr:pic>
      <xdr:nvPicPr>
        <xdr:cNvPr id="12" name="Picture 807" descr="Семин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7620000"/>
          <a:ext cx="1171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19050</xdr:rowOff>
    </xdr:from>
    <xdr:to>
      <xdr:col>6</xdr:col>
      <xdr:colOff>600075</xdr:colOff>
      <xdr:row>34</xdr:row>
      <xdr:rowOff>171450</xdr:rowOff>
    </xdr:to>
    <xdr:pic>
      <xdr:nvPicPr>
        <xdr:cNvPr id="13" name="Picture 808" descr="IMG_54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00300" y="5324475"/>
          <a:ext cx="1190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39</xdr:row>
      <xdr:rowOff>28575</xdr:rowOff>
    </xdr:from>
    <xdr:to>
      <xdr:col>6</xdr:col>
      <xdr:colOff>609600</xdr:colOff>
      <xdr:row>46</xdr:row>
      <xdr:rowOff>180975</xdr:rowOff>
    </xdr:to>
    <xdr:pic>
      <xdr:nvPicPr>
        <xdr:cNvPr id="14" name="Picture 809" descr="IMG_548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71725" y="7620000"/>
          <a:ext cx="1228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%20metai\Varzybos\Varzybos%20uzsienyje\IBSA%20zaidynes_Seulas\IBSAWGEntry%20Form%20by%20Sport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(2)"/>
      <sheetName val="List"/>
      <sheetName val="List 3"/>
      <sheetName val="EntryForm"/>
      <sheetName val="Powerliftingweights"/>
      <sheetName val="Athletics Nominal Form"/>
      <sheetName val="MALEWEIGHTS"/>
      <sheetName val="Chess Nominal form"/>
      <sheetName val="Football B1 Nominal form "/>
      <sheetName val="FootbalB2-B3Nominal form "/>
      <sheetName val="Goalball Nominal form "/>
      <sheetName val="Judo Nominal form "/>
      <sheetName val="Powerlifting Nominal form"/>
      <sheetName val="ShowdownNominalform"/>
      <sheetName val="Swimming Nominal form "/>
      <sheetName val="TenPinBowlingNominal form"/>
      <sheetName val="Staff"/>
      <sheetName val="Travel"/>
      <sheetName val="CLASSIFICATION"/>
      <sheetName val="Photos"/>
    </sheetNames>
    <sheetDataSet>
      <sheetData sheetId="10">
        <row r="12">
          <cell r="D12" t="str">
            <v>ISAS License No.***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2"/>
  <sheetViews>
    <sheetView zoomScalePageLayoutView="0" workbookViewId="0" topLeftCell="A16">
      <selection activeCell="J21" sqref="J2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19.28125" style="0" customWidth="1"/>
    <col min="4" max="4" width="15.57421875" style="0" customWidth="1"/>
    <col min="5" max="5" width="14.421875" style="0" customWidth="1"/>
    <col min="6" max="6" width="7.57421875" style="0" customWidth="1"/>
    <col min="7" max="7" width="9.57421875" style="0" customWidth="1"/>
    <col min="8" max="8" width="15.28125" style="0" customWidth="1"/>
    <col min="9" max="9" width="11.8515625" style="0" customWidth="1"/>
    <col min="10" max="10" width="14.8515625" style="0" customWidth="1"/>
    <col min="11" max="11" width="11.57421875" style="0" customWidth="1"/>
  </cols>
  <sheetData>
    <row r="8" spans="2:3" ht="15">
      <c r="B8" s="62" t="s">
        <v>60</v>
      </c>
      <c r="C8" s="62"/>
    </row>
    <row r="9" spans="2:11" ht="41.25" customHeight="1" thickBot="1">
      <c r="B9" s="61" t="s">
        <v>12</v>
      </c>
      <c r="C9" s="61"/>
      <c r="D9" s="61"/>
      <c r="E9" s="61"/>
      <c r="F9" s="61"/>
      <c r="G9" s="61"/>
      <c r="H9" s="61"/>
      <c r="I9" s="61"/>
      <c r="J9" s="61"/>
      <c r="K9" s="2"/>
    </row>
    <row r="10" spans="2:11" ht="48" thickBot="1">
      <c r="B10" s="24" t="s">
        <v>0</v>
      </c>
      <c r="C10" s="25" t="s">
        <v>1</v>
      </c>
      <c r="D10" s="25" t="str">
        <f>'[1]Goalball Nominal form '!$D$12</f>
        <v>ISAS License No.*** </v>
      </c>
      <c r="E10" s="25" t="s">
        <v>49</v>
      </c>
      <c r="F10" s="25" t="s">
        <v>14</v>
      </c>
      <c r="G10" s="25" t="s">
        <v>3</v>
      </c>
      <c r="H10" s="25" t="s">
        <v>4</v>
      </c>
      <c r="I10" s="25" t="s">
        <v>13</v>
      </c>
      <c r="J10" s="25" t="s">
        <v>2</v>
      </c>
      <c r="K10" s="26" t="s">
        <v>50</v>
      </c>
    </row>
    <row r="11" spans="2:11" ht="30" customHeight="1">
      <c r="B11" s="63" t="s">
        <v>15</v>
      </c>
      <c r="C11" s="64"/>
      <c r="D11" s="64"/>
      <c r="E11" s="64"/>
      <c r="F11" s="64"/>
      <c r="G11" s="64"/>
      <c r="H11" s="64"/>
      <c r="I11" s="64"/>
      <c r="J11" s="64"/>
      <c r="K11" s="65"/>
    </row>
    <row r="12" spans="2:11" ht="15.75">
      <c r="B12" s="20"/>
      <c r="C12" s="14"/>
      <c r="D12" s="14"/>
      <c r="E12" s="14"/>
      <c r="F12" s="15"/>
      <c r="G12" s="15"/>
      <c r="H12" s="17"/>
      <c r="I12" s="14"/>
      <c r="J12" s="14"/>
      <c r="K12" s="48"/>
    </row>
    <row r="13" spans="2:11" ht="15.75">
      <c r="B13" s="20"/>
      <c r="C13" s="14"/>
      <c r="D13" s="14"/>
      <c r="E13" s="14"/>
      <c r="F13" s="15"/>
      <c r="G13" s="15"/>
      <c r="H13" s="17"/>
      <c r="I13" s="18"/>
      <c r="J13" s="14"/>
      <c r="K13" s="48"/>
    </row>
    <row r="14" spans="2:11" ht="15.75">
      <c r="B14" s="20"/>
      <c r="C14" s="14"/>
      <c r="D14" s="14"/>
      <c r="E14" s="14"/>
      <c r="F14" s="15"/>
      <c r="G14" s="15"/>
      <c r="H14" s="17"/>
      <c r="I14" s="14"/>
      <c r="J14" s="14"/>
      <c r="K14" s="48"/>
    </row>
    <row r="15" spans="2:11" ht="15.75">
      <c r="B15" s="20"/>
      <c r="C15" s="14"/>
      <c r="D15" s="14"/>
      <c r="E15" s="14"/>
      <c r="F15" s="15"/>
      <c r="G15" s="15"/>
      <c r="H15" s="17"/>
      <c r="I15" s="14"/>
      <c r="J15" s="14"/>
      <c r="K15" s="48"/>
    </row>
    <row r="16" spans="2:11" ht="15.75">
      <c r="B16" s="20"/>
      <c r="C16" s="14"/>
      <c r="D16" s="14"/>
      <c r="E16" s="14"/>
      <c r="F16" s="15"/>
      <c r="G16" s="15"/>
      <c r="H16" s="17"/>
      <c r="I16" s="14"/>
      <c r="J16" s="14"/>
      <c r="K16" s="48"/>
    </row>
    <row r="17" spans="2:11" ht="16.5" thickBot="1">
      <c r="B17" s="49"/>
      <c r="C17" s="50"/>
      <c r="D17" s="50"/>
      <c r="E17" s="50"/>
      <c r="F17" s="51"/>
      <c r="G17" s="51"/>
      <c r="H17" s="52"/>
      <c r="I17" s="50"/>
      <c r="J17" s="50"/>
      <c r="K17" s="53"/>
    </row>
    <row r="18" spans="2:11" ht="30" customHeight="1">
      <c r="B18" s="63" t="s">
        <v>16</v>
      </c>
      <c r="C18" s="64"/>
      <c r="D18" s="64"/>
      <c r="E18" s="64"/>
      <c r="F18" s="64"/>
      <c r="G18" s="64"/>
      <c r="H18" s="64"/>
      <c r="I18" s="64"/>
      <c r="J18" s="64"/>
      <c r="K18" s="65"/>
    </row>
    <row r="19" spans="2:11" ht="15.75">
      <c r="B19" s="20" t="s">
        <v>55</v>
      </c>
      <c r="C19" s="14" t="s">
        <v>56</v>
      </c>
      <c r="D19" s="14">
        <v>25300</v>
      </c>
      <c r="E19" s="14" t="s">
        <v>57</v>
      </c>
      <c r="F19" s="14">
        <v>3</v>
      </c>
      <c r="G19" s="14" t="s">
        <v>58</v>
      </c>
      <c r="H19" s="17">
        <v>34306</v>
      </c>
      <c r="I19" s="16" t="s">
        <v>59</v>
      </c>
      <c r="J19" s="14" t="s">
        <v>57</v>
      </c>
      <c r="K19" s="55" t="s">
        <v>91</v>
      </c>
    </row>
    <row r="20" spans="2:11" ht="15.75">
      <c r="B20" s="20" t="s">
        <v>61</v>
      </c>
      <c r="C20" s="14" t="s">
        <v>62</v>
      </c>
      <c r="D20" s="14">
        <v>25283</v>
      </c>
      <c r="E20" s="14" t="s">
        <v>73</v>
      </c>
      <c r="F20" s="14">
        <v>4</v>
      </c>
      <c r="G20" s="14" t="s">
        <v>58</v>
      </c>
      <c r="H20" s="17">
        <v>34956</v>
      </c>
      <c r="I20" s="16" t="s">
        <v>66</v>
      </c>
      <c r="J20" s="14" t="s">
        <v>57</v>
      </c>
      <c r="K20" s="55" t="s">
        <v>80</v>
      </c>
    </row>
    <row r="21" spans="2:11" ht="15.75">
      <c r="B21" s="20" t="s">
        <v>63</v>
      </c>
      <c r="C21" s="14" t="s">
        <v>64</v>
      </c>
      <c r="D21" s="14">
        <v>25290</v>
      </c>
      <c r="E21" s="14" t="s">
        <v>73</v>
      </c>
      <c r="F21" s="14">
        <v>5</v>
      </c>
      <c r="G21" s="14" t="s">
        <v>58</v>
      </c>
      <c r="H21" s="17">
        <v>33052</v>
      </c>
      <c r="I21" s="16" t="s">
        <v>65</v>
      </c>
      <c r="J21" s="14" t="s">
        <v>57</v>
      </c>
      <c r="K21" s="55" t="s">
        <v>91</v>
      </c>
    </row>
    <row r="22" spans="2:11" ht="15.75">
      <c r="B22" s="20" t="s">
        <v>67</v>
      </c>
      <c r="C22" s="14" t="s">
        <v>68</v>
      </c>
      <c r="D22" s="14">
        <v>25286</v>
      </c>
      <c r="E22" s="14" t="s">
        <v>57</v>
      </c>
      <c r="F22" s="14">
        <v>1</v>
      </c>
      <c r="G22" s="57" t="s">
        <v>58</v>
      </c>
      <c r="H22" s="17">
        <v>32586</v>
      </c>
      <c r="I22" s="16" t="s">
        <v>71</v>
      </c>
      <c r="J22" s="14" t="s">
        <v>57</v>
      </c>
      <c r="K22" s="55" t="s">
        <v>80</v>
      </c>
    </row>
    <row r="23" spans="2:11" ht="18.75">
      <c r="B23" s="20" t="s">
        <v>69</v>
      </c>
      <c r="C23" s="14" t="s">
        <v>70</v>
      </c>
      <c r="D23" s="14">
        <v>25287</v>
      </c>
      <c r="E23" s="14" t="s">
        <v>73</v>
      </c>
      <c r="F23" s="14">
        <v>8</v>
      </c>
      <c r="G23" s="14" t="s">
        <v>58</v>
      </c>
      <c r="H23" s="59">
        <v>32876</v>
      </c>
      <c r="I23" s="16" t="s">
        <v>72</v>
      </c>
      <c r="J23" s="14" t="s">
        <v>57</v>
      </c>
      <c r="K23" s="55" t="s">
        <v>92</v>
      </c>
    </row>
    <row r="24" spans="2:11" ht="16.5" thickBot="1">
      <c r="B24" s="21" t="s">
        <v>74</v>
      </c>
      <c r="C24" s="22" t="s">
        <v>75</v>
      </c>
      <c r="D24" s="22">
        <v>25291</v>
      </c>
      <c r="E24" s="22" t="s">
        <v>73</v>
      </c>
      <c r="F24" s="22">
        <v>2</v>
      </c>
      <c r="G24" s="22" t="s">
        <v>58</v>
      </c>
      <c r="H24" s="23">
        <v>34440</v>
      </c>
      <c r="I24" s="27" t="s">
        <v>76</v>
      </c>
      <c r="J24" s="22" t="s">
        <v>57</v>
      </c>
      <c r="K24" s="56" t="s">
        <v>93</v>
      </c>
    </row>
    <row r="25" ht="15">
      <c r="B25" t="s">
        <v>17</v>
      </c>
    </row>
    <row r="27" ht="15.75">
      <c r="B27" s="28" t="s">
        <v>28</v>
      </c>
    </row>
    <row r="32" spans="3:6" ht="17.25">
      <c r="C32" s="6"/>
      <c r="D32" s="6"/>
      <c r="E32" s="6"/>
      <c r="F32" s="30"/>
    </row>
  </sheetData>
  <sheetProtection/>
  <mergeCells count="4">
    <mergeCell ref="B9:J9"/>
    <mergeCell ref="B8:C8"/>
    <mergeCell ref="B11:K11"/>
    <mergeCell ref="B18:K18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27"/>
  <sheetViews>
    <sheetView zoomScalePageLayoutView="0" workbookViewId="0" topLeftCell="B10">
      <selection activeCell="C20" sqref="C20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22.140625" style="0" customWidth="1"/>
    <col min="4" max="4" width="18.8515625" style="0" customWidth="1"/>
    <col min="5" max="5" width="9.28125" style="0" customWidth="1"/>
    <col min="6" max="6" width="13.57421875" style="0" customWidth="1"/>
    <col min="7" max="7" width="19.140625" style="0" customWidth="1"/>
    <col min="8" max="8" width="16.28125" style="0" customWidth="1"/>
    <col min="9" max="9" width="13.421875" style="0" customWidth="1"/>
  </cols>
  <sheetData>
    <row r="8" spans="2:3" ht="15">
      <c r="B8" s="62" t="s">
        <v>19</v>
      </c>
      <c r="C8" s="62"/>
    </row>
    <row r="10" spans="2:8" ht="26.25">
      <c r="B10" s="61" t="s">
        <v>18</v>
      </c>
      <c r="C10" s="61"/>
      <c r="D10" s="61"/>
      <c r="E10" s="61"/>
      <c r="F10" s="61"/>
      <c r="G10" s="61"/>
      <c r="H10" s="61"/>
    </row>
    <row r="11" ht="15.75" thickBot="1"/>
    <row r="12" spans="2:9" ht="44.25">
      <c r="B12" s="24" t="s">
        <v>0</v>
      </c>
      <c r="C12" s="24" t="s">
        <v>1</v>
      </c>
      <c r="D12" s="24" t="s">
        <v>5</v>
      </c>
      <c r="E12" s="24" t="s">
        <v>3</v>
      </c>
      <c r="F12" s="24" t="s">
        <v>4</v>
      </c>
      <c r="G12" s="24" t="s">
        <v>13</v>
      </c>
      <c r="H12" s="24" t="s">
        <v>2</v>
      </c>
      <c r="I12" s="26" t="s">
        <v>50</v>
      </c>
    </row>
    <row r="13" spans="2:9" ht="15.75">
      <c r="B13" s="3" t="s">
        <v>77</v>
      </c>
      <c r="C13" s="3" t="s">
        <v>78</v>
      </c>
      <c r="D13" s="4" t="s">
        <v>79</v>
      </c>
      <c r="E13" s="4" t="s">
        <v>80</v>
      </c>
      <c r="F13" s="5">
        <v>22956</v>
      </c>
      <c r="G13" s="7" t="s">
        <v>81</v>
      </c>
      <c r="H13" s="3" t="s">
        <v>57</v>
      </c>
      <c r="I13" s="54" t="s">
        <v>93</v>
      </c>
    </row>
    <row r="14" spans="2:9" ht="18.75">
      <c r="B14" s="60" t="s">
        <v>82</v>
      </c>
      <c r="C14" s="60" t="s">
        <v>83</v>
      </c>
      <c r="D14" s="4" t="s">
        <v>84</v>
      </c>
      <c r="E14" s="4" t="s">
        <v>80</v>
      </c>
      <c r="F14" s="59">
        <v>14901</v>
      </c>
      <c r="G14" s="58">
        <v>647555467</v>
      </c>
      <c r="H14" s="3" t="s">
        <v>57</v>
      </c>
      <c r="I14" s="54" t="s">
        <v>92</v>
      </c>
    </row>
    <row r="15" spans="2:9" ht="18.75">
      <c r="B15" s="60" t="s">
        <v>85</v>
      </c>
      <c r="C15" s="60" t="s">
        <v>104</v>
      </c>
      <c r="D15" s="4" t="s">
        <v>86</v>
      </c>
      <c r="E15" s="4" t="s">
        <v>80</v>
      </c>
      <c r="F15" s="59">
        <v>22710</v>
      </c>
      <c r="G15" s="58">
        <v>646056617</v>
      </c>
      <c r="H15" s="3" t="s">
        <v>57</v>
      </c>
      <c r="I15" s="54" t="s">
        <v>94</v>
      </c>
    </row>
    <row r="16" spans="2:9" ht="18.75">
      <c r="B16" s="60" t="s">
        <v>87</v>
      </c>
      <c r="C16" s="60" t="s">
        <v>88</v>
      </c>
      <c r="D16" s="4" t="s">
        <v>86</v>
      </c>
      <c r="E16" s="4" t="s">
        <v>80</v>
      </c>
      <c r="F16" s="59">
        <v>24172</v>
      </c>
      <c r="G16" s="58">
        <v>715260933</v>
      </c>
      <c r="H16" s="3" t="s">
        <v>57</v>
      </c>
      <c r="I16" s="54" t="s">
        <v>93</v>
      </c>
    </row>
    <row r="17" spans="2:9" ht="18.75">
      <c r="B17" s="60" t="s">
        <v>105</v>
      </c>
      <c r="C17" s="60" t="s">
        <v>89</v>
      </c>
      <c r="D17" s="4" t="s">
        <v>90</v>
      </c>
      <c r="E17" s="4" t="s">
        <v>58</v>
      </c>
      <c r="F17" s="59">
        <v>20669</v>
      </c>
      <c r="G17" s="58">
        <v>728244334</v>
      </c>
      <c r="H17" s="3" t="s">
        <v>57</v>
      </c>
      <c r="I17" s="54" t="s">
        <v>93</v>
      </c>
    </row>
    <row r="18" spans="2:9" ht="15.75">
      <c r="B18" s="3"/>
      <c r="C18" s="3"/>
      <c r="D18" s="4"/>
      <c r="E18" s="4"/>
      <c r="F18" s="5"/>
      <c r="G18" s="7"/>
      <c r="H18" s="3"/>
      <c r="I18" s="54"/>
    </row>
    <row r="19" spans="2:9" ht="15.75">
      <c r="B19" s="3"/>
      <c r="C19" s="3"/>
      <c r="D19" s="4"/>
      <c r="E19" s="4"/>
      <c r="F19" s="5"/>
      <c r="G19" s="7"/>
      <c r="H19" s="3"/>
      <c r="I19" s="54"/>
    </row>
    <row r="20" spans="2:9" ht="15.75">
      <c r="B20" s="3"/>
      <c r="C20" s="3"/>
      <c r="D20" s="4"/>
      <c r="E20" s="4"/>
      <c r="F20" s="5"/>
      <c r="G20" s="7"/>
      <c r="H20" s="3"/>
      <c r="I20" s="54"/>
    </row>
    <row r="21" spans="2:9" ht="15.75">
      <c r="B21" s="3"/>
      <c r="C21" s="3"/>
      <c r="D21" s="4"/>
      <c r="E21" s="4"/>
      <c r="F21" s="5"/>
      <c r="G21" s="7"/>
      <c r="H21" s="3"/>
      <c r="I21" s="54"/>
    </row>
    <row r="22" spans="2:9" ht="15.75">
      <c r="B22" s="3"/>
      <c r="C22" s="3"/>
      <c r="D22" s="4"/>
      <c r="E22" s="4"/>
      <c r="F22" s="5"/>
      <c r="G22" s="7"/>
      <c r="H22" s="3"/>
      <c r="I22" s="54"/>
    </row>
    <row r="23" spans="2:9" ht="15.75">
      <c r="B23" s="3"/>
      <c r="C23" s="3"/>
      <c r="D23" s="4"/>
      <c r="E23" s="4"/>
      <c r="F23" s="5"/>
      <c r="G23" s="7"/>
      <c r="H23" s="3"/>
      <c r="I23" s="54"/>
    </row>
    <row r="24" spans="2:9" ht="15.75">
      <c r="B24" s="3"/>
      <c r="C24" s="3"/>
      <c r="D24" s="4"/>
      <c r="E24" s="4"/>
      <c r="F24" s="5"/>
      <c r="G24" s="7"/>
      <c r="H24" s="3"/>
      <c r="I24" s="54"/>
    </row>
    <row r="27" ht="15.75">
      <c r="B27" s="28" t="s">
        <v>28</v>
      </c>
    </row>
  </sheetData>
  <sheetProtection/>
  <mergeCells count="2">
    <mergeCell ref="B10:H10"/>
    <mergeCell ref="B8:C8"/>
  </mergeCells>
  <printOptions/>
  <pageMargins left="0.7" right="0.7" top="0.44" bottom="0.3" header="0.3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26"/>
  <sheetViews>
    <sheetView zoomScalePageLayoutView="0" workbookViewId="0" topLeftCell="A7">
      <selection activeCell="G20" sqref="G20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17.28125" style="0" customWidth="1"/>
    <col min="4" max="4" width="14.57421875" style="0" customWidth="1"/>
    <col min="5" max="6" width="25.421875" style="0" customWidth="1"/>
    <col min="7" max="7" width="17.00390625" style="0" customWidth="1"/>
  </cols>
  <sheetData>
    <row r="7" ht="10.5" customHeight="1"/>
    <row r="8" ht="15.75">
      <c r="B8" s="1"/>
    </row>
    <row r="9" spans="2:3" ht="15">
      <c r="B9" s="62" t="s">
        <v>20</v>
      </c>
      <c r="C9" s="66"/>
    </row>
    <row r="11" spans="2:8" ht="21">
      <c r="B11" s="67" t="s">
        <v>21</v>
      </c>
      <c r="C11" s="67"/>
      <c r="D11" s="67"/>
      <c r="E11" s="67"/>
      <c r="F11" s="67"/>
      <c r="G11" s="67"/>
      <c r="H11" s="67"/>
    </row>
    <row r="12" spans="2:7" ht="28.5">
      <c r="B12" s="29" t="s">
        <v>7</v>
      </c>
      <c r="C12" s="29" t="s">
        <v>8</v>
      </c>
      <c r="D12" s="29" t="s">
        <v>25</v>
      </c>
      <c r="E12" s="29" t="s">
        <v>27</v>
      </c>
      <c r="F12" s="29" t="s">
        <v>23</v>
      </c>
      <c r="G12" s="29" t="s">
        <v>24</v>
      </c>
    </row>
    <row r="13" spans="2:7" ht="19.5" customHeight="1">
      <c r="B13" s="5">
        <v>42190</v>
      </c>
      <c r="C13" s="19">
        <v>0.4270833333333333</v>
      </c>
      <c r="D13" s="3" t="s">
        <v>95</v>
      </c>
      <c r="E13" s="3" t="s">
        <v>96</v>
      </c>
      <c r="F13" s="3" t="s">
        <v>97</v>
      </c>
      <c r="G13" s="3">
        <v>11</v>
      </c>
    </row>
    <row r="14" spans="2:7" ht="19.5" customHeight="1">
      <c r="B14" s="3"/>
      <c r="C14" s="3"/>
      <c r="D14" s="3"/>
      <c r="E14" s="3"/>
      <c r="F14" s="3"/>
      <c r="G14" s="3"/>
    </row>
    <row r="15" spans="2:7" ht="19.5" customHeight="1">
      <c r="B15" s="3"/>
      <c r="C15" s="3"/>
      <c r="D15" s="3"/>
      <c r="E15" s="3"/>
      <c r="F15" s="3"/>
      <c r="G15" s="3"/>
    </row>
    <row r="16" spans="2:7" ht="19.5" customHeight="1">
      <c r="B16" s="3"/>
      <c r="C16" s="3"/>
      <c r="D16" s="3"/>
      <c r="E16" s="3"/>
      <c r="F16" s="3"/>
      <c r="G16" s="3"/>
    </row>
    <row r="18" spans="2:8" ht="21">
      <c r="B18" s="67" t="s">
        <v>22</v>
      </c>
      <c r="C18" s="67"/>
      <c r="D18" s="67"/>
      <c r="E18" s="67"/>
      <c r="F18" s="67"/>
      <c r="G18" s="67"/>
      <c r="H18" s="67"/>
    </row>
    <row r="19" spans="2:7" ht="28.5">
      <c r="B19" s="29" t="s">
        <v>7</v>
      </c>
      <c r="C19" s="29" t="s">
        <v>9</v>
      </c>
      <c r="D19" s="29" t="s">
        <v>26</v>
      </c>
      <c r="E19" s="29" t="s">
        <v>27</v>
      </c>
      <c r="F19" s="29" t="s">
        <v>6</v>
      </c>
      <c r="G19" s="29" t="s">
        <v>24</v>
      </c>
    </row>
    <row r="20" spans="2:7" ht="18" customHeight="1">
      <c r="B20" s="5">
        <v>42197</v>
      </c>
      <c r="C20" s="19">
        <v>0.46875</v>
      </c>
      <c r="D20" s="3" t="s">
        <v>98</v>
      </c>
      <c r="E20" s="3" t="s">
        <v>97</v>
      </c>
      <c r="F20" s="3" t="s">
        <v>96</v>
      </c>
      <c r="G20" s="3">
        <v>11</v>
      </c>
    </row>
    <row r="21" spans="2:7" ht="18" customHeight="1">
      <c r="B21" s="3"/>
      <c r="C21" s="3"/>
      <c r="D21" s="3"/>
      <c r="E21" s="3"/>
      <c r="F21" s="3"/>
      <c r="G21" s="3"/>
    </row>
    <row r="22" spans="2:7" ht="18" customHeight="1">
      <c r="B22" s="3"/>
      <c r="C22" s="3"/>
      <c r="D22" s="3"/>
      <c r="E22" s="3"/>
      <c r="F22" s="3"/>
      <c r="G22" s="3"/>
    </row>
    <row r="23" spans="2:7" ht="18" customHeight="1">
      <c r="B23" s="3"/>
      <c r="C23" s="3"/>
      <c r="D23" s="3"/>
      <c r="E23" s="3"/>
      <c r="F23" s="3"/>
      <c r="G23" s="3"/>
    </row>
    <row r="26" ht="15.75">
      <c r="B26" s="28" t="s">
        <v>28</v>
      </c>
    </row>
  </sheetData>
  <sheetProtection/>
  <mergeCells count="3">
    <mergeCell ref="B9:C9"/>
    <mergeCell ref="B11:H11"/>
    <mergeCell ref="B18:H18"/>
  </mergeCells>
  <printOptions/>
  <pageMargins left="0.7" right="0.7" top="0.38" bottom="0.28" header="0.3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F35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4.140625" style="0" customWidth="1"/>
    <col min="2" max="2" width="19.28125" style="0" customWidth="1"/>
    <col min="3" max="3" width="23.7109375" style="0" customWidth="1"/>
    <col min="4" max="4" width="20.421875" style="0" customWidth="1"/>
    <col min="5" max="5" width="18.140625" style="0" customWidth="1"/>
  </cols>
  <sheetData>
    <row r="8" spans="2:3" ht="15">
      <c r="B8" s="62" t="s">
        <v>53</v>
      </c>
      <c r="C8" s="62"/>
    </row>
    <row r="9" ht="15">
      <c r="B9" t="s">
        <v>54</v>
      </c>
    </row>
    <row r="10" ht="15.75">
      <c r="B10" s="28" t="s">
        <v>47</v>
      </c>
    </row>
    <row r="11" ht="15.75">
      <c r="B11" s="28"/>
    </row>
    <row r="13" spans="2:5" ht="21.75" customHeight="1">
      <c r="B13" s="36" t="s">
        <v>31</v>
      </c>
      <c r="C13" s="36" t="s">
        <v>33</v>
      </c>
      <c r="D13" s="36" t="s">
        <v>30</v>
      </c>
      <c r="E13" s="36" t="s">
        <v>34</v>
      </c>
    </row>
    <row r="14" spans="2:5" ht="31.5">
      <c r="B14" s="39" t="s">
        <v>51</v>
      </c>
      <c r="C14" s="9">
        <v>100</v>
      </c>
      <c r="D14" s="38">
        <v>8</v>
      </c>
      <c r="E14" s="9">
        <f>C14*D14*7</f>
        <v>5600</v>
      </c>
    </row>
    <row r="15" spans="2:5" ht="31.5">
      <c r="B15" s="39" t="s">
        <v>52</v>
      </c>
      <c r="C15" s="9">
        <v>115</v>
      </c>
      <c r="D15" s="38">
        <v>3</v>
      </c>
      <c r="E15" s="9">
        <f>C15*D15*7</f>
        <v>2415</v>
      </c>
    </row>
    <row r="16" spans="2:5" ht="15.75">
      <c r="B16" s="40" t="s">
        <v>32</v>
      </c>
      <c r="C16" s="9">
        <v>25</v>
      </c>
      <c r="D16" s="38">
        <v>6</v>
      </c>
      <c r="E16" s="9">
        <f>C16*D16</f>
        <v>150</v>
      </c>
    </row>
    <row r="17" spans="2:5" ht="47.25">
      <c r="B17" s="40" t="s">
        <v>35</v>
      </c>
      <c r="C17" s="9">
        <v>350</v>
      </c>
      <c r="D17" s="38">
        <v>11</v>
      </c>
      <c r="E17" s="47">
        <v>350</v>
      </c>
    </row>
    <row r="18" spans="4:5" ht="15.75">
      <c r="D18" s="41"/>
      <c r="E18" s="9"/>
    </row>
    <row r="19" spans="4:5" ht="15.75">
      <c r="D19" s="42" t="s">
        <v>36</v>
      </c>
      <c r="E19" s="9">
        <v>8515</v>
      </c>
    </row>
    <row r="21" spans="2:3" ht="15.75">
      <c r="B21" s="8"/>
      <c r="C21" s="37"/>
    </row>
    <row r="22" ht="15">
      <c r="B22" s="11" t="s">
        <v>10</v>
      </c>
    </row>
    <row r="23" spans="2:3" ht="15.75">
      <c r="B23" t="s">
        <v>48</v>
      </c>
      <c r="C23" s="44" t="s">
        <v>37</v>
      </c>
    </row>
    <row r="24" spans="2:3" ht="15.75">
      <c r="B24" t="s">
        <v>39</v>
      </c>
      <c r="C24" s="44" t="s">
        <v>38</v>
      </c>
    </row>
    <row r="25" spans="2:3" ht="15.75">
      <c r="B25" t="s">
        <v>41</v>
      </c>
      <c r="C25" s="44" t="s">
        <v>40</v>
      </c>
    </row>
    <row r="26" spans="2:3" ht="15.75">
      <c r="B26" s="43" t="s">
        <v>42</v>
      </c>
      <c r="C26" s="45">
        <v>70440</v>
      </c>
    </row>
    <row r="27" spans="2:3" ht="15.75">
      <c r="B27" s="46" t="s">
        <v>44</v>
      </c>
      <c r="C27" s="44" t="s">
        <v>43</v>
      </c>
    </row>
    <row r="28" spans="2:3" ht="15.75">
      <c r="B28" s="46" t="s">
        <v>46</v>
      </c>
      <c r="C28" s="44" t="s">
        <v>45</v>
      </c>
    </row>
    <row r="30" spans="3:6" ht="15">
      <c r="C30" s="12"/>
      <c r="D30" s="12"/>
      <c r="E30" s="13"/>
      <c r="F30" s="10"/>
    </row>
    <row r="31" spans="2:5" ht="15">
      <c r="B31" s="13"/>
      <c r="C31" s="12"/>
      <c r="D31" s="12"/>
      <c r="E31" s="12"/>
    </row>
    <row r="32" spans="2:5" ht="15">
      <c r="B32" s="13"/>
      <c r="C32" s="12"/>
      <c r="D32" s="12"/>
      <c r="E32" s="12"/>
    </row>
    <row r="33" spans="2:5" ht="15">
      <c r="B33" s="13"/>
      <c r="C33" s="12"/>
      <c r="D33" s="12"/>
      <c r="E33" s="12"/>
    </row>
    <row r="34" spans="2:5" ht="15">
      <c r="B34" s="13"/>
      <c r="C34" s="12"/>
      <c r="D34" s="12"/>
      <c r="E34" s="12"/>
    </row>
    <row r="35" spans="2:5" ht="15">
      <c r="B35" s="13"/>
      <c r="C35" s="13"/>
      <c r="D35" s="12"/>
      <c r="E35" s="12"/>
    </row>
  </sheetData>
  <sheetProtection/>
  <mergeCells count="1">
    <mergeCell ref="B8:C8"/>
  </mergeCells>
  <printOptions/>
  <pageMargins left="0.7" right="0.7" top="0.4" bottom="0.33" header="0.3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R90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3.7109375" style="0" customWidth="1"/>
    <col min="2" max="3" width="9.57421875" style="0" customWidth="1"/>
    <col min="5" max="5" width="3.28125" style="0" customWidth="1"/>
    <col min="6" max="7" width="9.57421875" style="0" customWidth="1"/>
    <col min="9" max="9" width="3.140625" style="0" customWidth="1"/>
    <col min="10" max="11" width="9.57421875" style="0" customWidth="1"/>
    <col min="13" max="13" width="4.28125" style="0" customWidth="1"/>
    <col min="14" max="15" width="9.57421875" style="0" customWidth="1"/>
  </cols>
  <sheetData>
    <row r="8" spans="2:4" ht="15">
      <c r="B8" s="33" t="s">
        <v>29</v>
      </c>
      <c r="C8" s="33" t="s">
        <v>112</v>
      </c>
      <c r="D8" s="33"/>
    </row>
    <row r="10" spans="2:15" ht="15.7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8" ht="15.75">
      <c r="B11" s="31"/>
      <c r="C11" s="32"/>
      <c r="D11" s="32"/>
      <c r="E11" s="32"/>
      <c r="F11" s="32"/>
      <c r="G11" s="32"/>
      <c r="H11" s="32"/>
    </row>
    <row r="12" spans="2:8" ht="15.75">
      <c r="B12" s="31"/>
      <c r="C12" s="32"/>
      <c r="D12" s="32"/>
      <c r="E12" s="32"/>
      <c r="F12" s="32"/>
      <c r="G12" s="32"/>
      <c r="H12" s="32"/>
    </row>
    <row r="13" spans="2:13" ht="15.75">
      <c r="B13" s="32"/>
      <c r="C13" s="32"/>
      <c r="D13" s="32"/>
      <c r="E13" s="32"/>
      <c r="F13" s="32"/>
      <c r="G13" s="32"/>
      <c r="H13" s="32"/>
      <c r="M13" s="2"/>
    </row>
    <row r="14" spans="2:13" ht="15.75">
      <c r="B14" s="28"/>
      <c r="M14" s="2"/>
    </row>
    <row r="15" ht="15.75" customHeight="1"/>
    <row r="16" spans="2:15" ht="15.75" customHeight="1">
      <c r="B16" s="71" t="s">
        <v>11</v>
      </c>
      <c r="C16" s="72"/>
      <c r="F16" s="71" t="s">
        <v>11</v>
      </c>
      <c r="G16" s="72"/>
      <c r="J16" s="71" t="s">
        <v>11</v>
      </c>
      <c r="K16" s="72"/>
      <c r="N16" s="71" t="s">
        <v>11</v>
      </c>
      <c r="O16" s="72"/>
    </row>
    <row r="17" spans="2:15" ht="15.75" customHeight="1">
      <c r="B17" s="73"/>
      <c r="C17" s="74"/>
      <c r="F17" s="73"/>
      <c r="G17" s="74"/>
      <c r="J17" s="73"/>
      <c r="K17" s="74"/>
      <c r="N17" s="73"/>
      <c r="O17" s="74"/>
    </row>
    <row r="18" spans="2:15" ht="15.75" customHeight="1">
      <c r="B18" s="73"/>
      <c r="C18" s="74"/>
      <c r="F18" s="73"/>
      <c r="G18" s="74"/>
      <c r="J18" s="73"/>
      <c r="K18" s="74"/>
      <c r="N18" s="73"/>
      <c r="O18" s="74"/>
    </row>
    <row r="19" spans="2:15" ht="15.75" customHeight="1">
      <c r="B19" s="73"/>
      <c r="C19" s="74"/>
      <c r="F19" s="73"/>
      <c r="G19" s="74"/>
      <c r="J19" s="73"/>
      <c r="K19" s="74"/>
      <c r="N19" s="73"/>
      <c r="O19" s="74"/>
    </row>
    <row r="20" spans="2:15" ht="15.75" customHeight="1">
      <c r="B20" s="73"/>
      <c r="C20" s="74"/>
      <c r="F20" s="73"/>
      <c r="G20" s="74"/>
      <c r="J20" s="73"/>
      <c r="K20" s="74"/>
      <c r="N20" s="73"/>
      <c r="O20" s="74"/>
    </row>
    <row r="21" spans="2:15" ht="15.75" customHeight="1">
      <c r="B21" s="73"/>
      <c r="C21" s="74"/>
      <c r="F21" s="73"/>
      <c r="G21" s="74"/>
      <c r="J21" s="73"/>
      <c r="K21" s="74"/>
      <c r="N21" s="73"/>
      <c r="O21" s="74"/>
    </row>
    <row r="22" spans="2:15" ht="18.75" customHeight="1">
      <c r="B22" s="73"/>
      <c r="C22" s="74"/>
      <c r="F22" s="73"/>
      <c r="G22" s="74"/>
      <c r="J22" s="73"/>
      <c r="K22" s="74"/>
      <c r="N22" s="73"/>
      <c r="O22" s="74"/>
    </row>
    <row r="23" spans="2:15" ht="15">
      <c r="B23" s="75"/>
      <c r="C23" s="76"/>
      <c r="F23" s="75"/>
      <c r="G23" s="76"/>
      <c r="J23" s="75"/>
      <c r="K23" s="76"/>
      <c r="N23" s="75"/>
      <c r="O23" s="76"/>
    </row>
    <row r="25" spans="2:16" ht="15">
      <c r="B25" s="68" t="s">
        <v>99</v>
      </c>
      <c r="C25" s="69"/>
      <c r="D25" s="70"/>
      <c r="F25" s="68" t="s">
        <v>100</v>
      </c>
      <c r="G25" s="69"/>
      <c r="H25" s="70"/>
      <c r="J25" s="68" t="s">
        <v>101</v>
      </c>
      <c r="K25" s="69"/>
      <c r="L25" s="70"/>
      <c r="N25" s="68" t="s">
        <v>102</v>
      </c>
      <c r="O25" s="69"/>
      <c r="P25" s="70"/>
    </row>
    <row r="26" spans="2:14" ht="15">
      <c r="B26" t="s">
        <v>113</v>
      </c>
      <c r="F26" t="s">
        <v>113</v>
      </c>
      <c r="J26" t="s">
        <v>113</v>
      </c>
      <c r="N26" t="s">
        <v>114</v>
      </c>
    </row>
    <row r="28" spans="2:15" ht="15">
      <c r="B28" s="71" t="s">
        <v>11</v>
      </c>
      <c r="C28" s="72"/>
      <c r="F28" s="71" t="s">
        <v>11</v>
      </c>
      <c r="G28" s="72"/>
      <c r="J28" s="71" t="s">
        <v>11</v>
      </c>
      <c r="K28" s="72"/>
      <c r="N28" s="71" t="s">
        <v>11</v>
      </c>
      <c r="O28" s="72"/>
    </row>
    <row r="29" spans="2:15" ht="15">
      <c r="B29" s="73"/>
      <c r="C29" s="74"/>
      <c r="F29" s="73"/>
      <c r="G29" s="74"/>
      <c r="J29" s="73"/>
      <c r="K29" s="74"/>
      <c r="N29" s="73"/>
      <c r="O29" s="74"/>
    </row>
    <row r="30" spans="2:15" ht="15">
      <c r="B30" s="73"/>
      <c r="C30" s="74"/>
      <c r="F30" s="73"/>
      <c r="G30" s="74"/>
      <c r="J30" s="73"/>
      <c r="K30" s="74"/>
      <c r="N30" s="73"/>
      <c r="O30" s="74"/>
    </row>
    <row r="31" spans="2:15" ht="15">
      <c r="B31" s="73"/>
      <c r="C31" s="74"/>
      <c r="F31" s="73"/>
      <c r="G31" s="74"/>
      <c r="J31" s="73"/>
      <c r="K31" s="74"/>
      <c r="N31" s="73"/>
      <c r="O31" s="74"/>
    </row>
    <row r="32" spans="2:15" ht="15">
      <c r="B32" s="73"/>
      <c r="C32" s="74"/>
      <c r="F32" s="73"/>
      <c r="G32" s="74"/>
      <c r="J32" s="73"/>
      <c r="K32" s="74"/>
      <c r="N32" s="73"/>
      <c r="O32" s="74"/>
    </row>
    <row r="33" spans="2:15" ht="15">
      <c r="B33" s="73"/>
      <c r="C33" s="74"/>
      <c r="F33" s="73"/>
      <c r="G33" s="74"/>
      <c r="J33" s="73"/>
      <c r="K33" s="74"/>
      <c r="N33" s="73"/>
      <c r="O33" s="74"/>
    </row>
    <row r="34" spans="2:15" ht="15">
      <c r="B34" s="73"/>
      <c r="C34" s="74"/>
      <c r="F34" s="73"/>
      <c r="G34" s="74"/>
      <c r="J34" s="73"/>
      <c r="K34" s="74"/>
      <c r="N34" s="73"/>
      <c r="O34" s="74"/>
    </row>
    <row r="35" spans="2:15" ht="15">
      <c r="B35" s="75"/>
      <c r="C35" s="76"/>
      <c r="F35" s="75"/>
      <c r="G35" s="76"/>
      <c r="J35" s="75"/>
      <c r="K35" s="76"/>
      <c r="N35" s="75"/>
      <c r="O35" s="76"/>
    </row>
    <row r="37" spans="2:16" ht="15">
      <c r="B37" s="68" t="s">
        <v>103</v>
      </c>
      <c r="C37" s="69"/>
      <c r="D37" s="70"/>
      <c r="F37" s="68" t="s">
        <v>106</v>
      </c>
      <c r="G37" s="69"/>
      <c r="H37" s="70"/>
      <c r="J37" s="68" t="s">
        <v>107</v>
      </c>
      <c r="K37" s="69"/>
      <c r="L37" s="70"/>
      <c r="N37" s="68" t="s">
        <v>108</v>
      </c>
      <c r="O37" s="69"/>
      <c r="P37" s="70"/>
    </row>
    <row r="38" spans="2:14" ht="15">
      <c r="B38" t="s">
        <v>115</v>
      </c>
      <c r="F38" t="s">
        <v>116</v>
      </c>
      <c r="J38" t="s">
        <v>116</v>
      </c>
      <c r="N38" t="s">
        <v>116</v>
      </c>
    </row>
    <row r="40" spans="2:18" ht="15" customHeight="1">
      <c r="B40" s="71" t="s">
        <v>11</v>
      </c>
      <c r="C40" s="72"/>
      <c r="F40" s="71" t="s">
        <v>11</v>
      </c>
      <c r="G40" s="72"/>
      <c r="J40" s="71" t="s">
        <v>11</v>
      </c>
      <c r="K40" s="72"/>
      <c r="N40" s="77"/>
      <c r="O40" s="77"/>
      <c r="P40" s="43"/>
      <c r="Q40" s="43"/>
      <c r="R40" s="43"/>
    </row>
    <row r="41" spans="2:18" ht="15">
      <c r="B41" s="73"/>
      <c r="C41" s="74"/>
      <c r="F41" s="73"/>
      <c r="G41" s="74"/>
      <c r="J41" s="73"/>
      <c r="K41" s="74"/>
      <c r="N41" s="77"/>
      <c r="O41" s="77"/>
      <c r="P41" s="43"/>
      <c r="Q41" s="43"/>
      <c r="R41" s="43"/>
    </row>
    <row r="42" spans="2:18" ht="15">
      <c r="B42" s="73"/>
      <c r="C42" s="74"/>
      <c r="F42" s="73"/>
      <c r="G42" s="74"/>
      <c r="J42" s="73"/>
      <c r="K42" s="74"/>
      <c r="N42" s="77"/>
      <c r="O42" s="77"/>
      <c r="P42" s="43"/>
      <c r="Q42" s="43"/>
      <c r="R42" s="43"/>
    </row>
    <row r="43" spans="2:18" ht="15">
      <c r="B43" s="73"/>
      <c r="C43" s="74"/>
      <c r="F43" s="73"/>
      <c r="G43" s="74"/>
      <c r="J43" s="73"/>
      <c r="K43" s="74"/>
      <c r="N43" s="77"/>
      <c r="O43" s="77"/>
      <c r="P43" s="43"/>
      <c r="Q43" s="43"/>
      <c r="R43" s="43"/>
    </row>
    <row r="44" spans="2:18" ht="15">
      <c r="B44" s="73"/>
      <c r="C44" s="74"/>
      <c r="F44" s="73"/>
      <c r="G44" s="74"/>
      <c r="J44" s="73"/>
      <c r="K44" s="74"/>
      <c r="N44" s="77"/>
      <c r="O44" s="77"/>
      <c r="P44" s="43"/>
      <c r="Q44" s="43"/>
      <c r="R44" s="43"/>
    </row>
    <row r="45" spans="2:18" ht="15">
      <c r="B45" s="73"/>
      <c r="C45" s="74"/>
      <c r="F45" s="73"/>
      <c r="G45" s="74"/>
      <c r="J45" s="73"/>
      <c r="K45" s="74"/>
      <c r="N45" s="77"/>
      <c r="O45" s="77"/>
      <c r="P45" s="43"/>
      <c r="Q45" s="43"/>
      <c r="R45" s="43"/>
    </row>
    <row r="46" spans="2:18" ht="15">
      <c r="B46" s="73"/>
      <c r="C46" s="74"/>
      <c r="F46" s="73"/>
      <c r="G46" s="74"/>
      <c r="J46" s="73"/>
      <c r="K46" s="74"/>
      <c r="N46" s="77"/>
      <c r="O46" s="77"/>
      <c r="P46" s="43"/>
      <c r="Q46" s="43"/>
      <c r="R46" s="43"/>
    </row>
    <row r="47" spans="2:18" ht="15">
      <c r="B47" s="75"/>
      <c r="C47" s="76"/>
      <c r="F47" s="75"/>
      <c r="G47" s="76"/>
      <c r="J47" s="75"/>
      <c r="K47" s="76"/>
      <c r="N47" s="77"/>
      <c r="O47" s="77"/>
      <c r="P47" s="43"/>
      <c r="Q47" s="43"/>
      <c r="R47" s="43"/>
    </row>
    <row r="48" spans="14:18" ht="15">
      <c r="N48" s="43"/>
      <c r="O48" s="43"/>
      <c r="P48" s="43"/>
      <c r="Q48" s="43"/>
      <c r="R48" s="43"/>
    </row>
    <row r="49" spans="2:18" ht="15">
      <c r="B49" s="68" t="s">
        <v>109</v>
      </c>
      <c r="C49" s="69"/>
      <c r="D49" s="70"/>
      <c r="F49" s="68" t="s">
        <v>110</v>
      </c>
      <c r="G49" s="69"/>
      <c r="H49" s="70"/>
      <c r="J49" s="68" t="s">
        <v>111</v>
      </c>
      <c r="K49" s="69"/>
      <c r="L49" s="70"/>
      <c r="N49" s="78"/>
      <c r="O49" s="78"/>
      <c r="P49" s="78"/>
      <c r="Q49" s="43"/>
      <c r="R49" s="43"/>
    </row>
    <row r="50" spans="2:18" ht="15">
      <c r="B50" t="s">
        <v>116</v>
      </c>
      <c r="F50" t="s">
        <v>116</v>
      </c>
      <c r="J50" t="s">
        <v>116</v>
      </c>
      <c r="N50" s="43"/>
      <c r="O50" s="43"/>
      <c r="P50" s="43"/>
      <c r="Q50" s="43"/>
      <c r="R50" s="43"/>
    </row>
    <row r="52" spans="1:16" ht="15">
      <c r="A52" s="43"/>
      <c r="B52" s="77"/>
      <c r="C52" s="77"/>
      <c r="D52" s="43"/>
      <c r="E52" s="43"/>
      <c r="F52" s="77"/>
      <c r="G52" s="77"/>
      <c r="H52" s="43"/>
      <c r="I52" s="43"/>
      <c r="J52" s="77"/>
      <c r="K52" s="77"/>
      <c r="L52" s="43"/>
      <c r="M52" s="43"/>
      <c r="N52" s="77"/>
      <c r="O52" s="77"/>
      <c r="P52" s="43"/>
    </row>
    <row r="53" spans="1:16" ht="15">
      <c r="A53" s="43"/>
      <c r="B53" s="77"/>
      <c r="C53" s="77"/>
      <c r="D53" s="43"/>
      <c r="E53" s="43"/>
      <c r="F53" s="77"/>
      <c r="G53" s="77"/>
      <c r="H53" s="43"/>
      <c r="I53" s="43"/>
      <c r="J53" s="77"/>
      <c r="K53" s="77"/>
      <c r="L53" s="43"/>
      <c r="M53" s="43"/>
      <c r="N53" s="77"/>
      <c r="O53" s="77"/>
      <c r="P53" s="43"/>
    </row>
    <row r="54" spans="1:16" ht="15">
      <c r="A54" s="43"/>
      <c r="B54" s="77"/>
      <c r="C54" s="77"/>
      <c r="D54" s="43"/>
      <c r="E54" s="43"/>
      <c r="F54" s="77"/>
      <c r="G54" s="77"/>
      <c r="H54" s="43"/>
      <c r="I54" s="43"/>
      <c r="J54" s="77"/>
      <c r="K54" s="77"/>
      <c r="L54" s="43"/>
      <c r="M54" s="43"/>
      <c r="N54" s="77"/>
      <c r="O54" s="77"/>
      <c r="P54" s="43"/>
    </row>
    <row r="55" spans="1:16" ht="15">
      <c r="A55" s="43"/>
      <c r="B55" s="77"/>
      <c r="C55" s="77"/>
      <c r="D55" s="43"/>
      <c r="E55" s="43"/>
      <c r="F55" s="77"/>
      <c r="G55" s="77"/>
      <c r="H55" s="43"/>
      <c r="I55" s="43"/>
      <c r="J55" s="77"/>
      <c r="K55" s="77"/>
      <c r="L55" s="43"/>
      <c r="M55" s="43"/>
      <c r="N55" s="77"/>
      <c r="O55" s="77"/>
      <c r="P55" s="43"/>
    </row>
    <row r="56" spans="1:16" ht="15">
      <c r="A56" s="43"/>
      <c r="B56" s="77"/>
      <c r="C56" s="77"/>
      <c r="D56" s="43"/>
      <c r="E56" s="43"/>
      <c r="F56" s="77"/>
      <c r="G56" s="77"/>
      <c r="H56" s="43"/>
      <c r="I56" s="43"/>
      <c r="J56" s="77"/>
      <c r="K56" s="77"/>
      <c r="L56" s="43"/>
      <c r="M56" s="43"/>
      <c r="N56" s="77"/>
      <c r="O56" s="77"/>
      <c r="P56" s="43"/>
    </row>
    <row r="57" spans="1:16" ht="15">
      <c r="A57" s="43"/>
      <c r="B57" s="77"/>
      <c r="C57" s="77"/>
      <c r="D57" s="43"/>
      <c r="E57" s="43"/>
      <c r="F57" s="77"/>
      <c r="G57" s="77"/>
      <c r="H57" s="43"/>
      <c r="I57" s="43"/>
      <c r="J57" s="77"/>
      <c r="K57" s="77"/>
      <c r="L57" s="43"/>
      <c r="M57" s="43"/>
      <c r="N57" s="77"/>
      <c r="O57" s="77"/>
      <c r="P57" s="43"/>
    </row>
    <row r="58" spans="1:16" ht="15">
      <c r="A58" s="43"/>
      <c r="B58" s="77"/>
      <c r="C58" s="77"/>
      <c r="D58" s="43"/>
      <c r="E58" s="43"/>
      <c r="F58" s="77"/>
      <c r="G58" s="77"/>
      <c r="H58" s="43"/>
      <c r="I58" s="43"/>
      <c r="J58" s="77"/>
      <c r="K58" s="77"/>
      <c r="L58" s="43"/>
      <c r="M58" s="43"/>
      <c r="N58" s="77"/>
      <c r="O58" s="77"/>
      <c r="P58" s="43"/>
    </row>
    <row r="59" spans="1:16" ht="15">
      <c r="A59" s="43"/>
      <c r="B59" s="77"/>
      <c r="C59" s="77"/>
      <c r="D59" s="43"/>
      <c r="E59" s="43"/>
      <c r="F59" s="77"/>
      <c r="G59" s="77"/>
      <c r="H59" s="43"/>
      <c r="I59" s="43"/>
      <c r="J59" s="77"/>
      <c r="K59" s="77"/>
      <c r="L59" s="43"/>
      <c r="M59" s="43"/>
      <c r="N59" s="77"/>
      <c r="O59" s="77"/>
      <c r="P59" s="43"/>
    </row>
    <row r="60" spans="1:16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15">
      <c r="A61" s="43"/>
      <c r="B61" s="78"/>
      <c r="C61" s="78"/>
      <c r="D61" s="78"/>
      <c r="E61" s="43"/>
      <c r="F61" s="78"/>
      <c r="G61" s="78"/>
      <c r="H61" s="78"/>
      <c r="I61" s="43"/>
      <c r="J61" s="78"/>
      <c r="K61" s="78"/>
      <c r="L61" s="78"/>
      <c r="M61" s="43"/>
      <c r="N61" s="78"/>
      <c r="O61" s="78"/>
      <c r="P61" s="78"/>
    </row>
    <row r="62" spans="1:16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5">
      <c r="A64" s="43"/>
      <c r="B64" s="77"/>
      <c r="C64" s="77"/>
      <c r="D64" s="43"/>
      <c r="E64" s="43"/>
      <c r="F64" s="77"/>
      <c r="G64" s="77"/>
      <c r="H64" s="43"/>
      <c r="I64" s="43"/>
      <c r="J64" s="77"/>
      <c r="K64" s="77"/>
      <c r="L64" s="43"/>
      <c r="M64" s="43"/>
      <c r="N64" s="77"/>
      <c r="O64" s="77"/>
      <c r="P64" s="43"/>
    </row>
    <row r="65" spans="1:16" ht="15">
      <c r="A65" s="43"/>
      <c r="B65" s="77"/>
      <c r="C65" s="77"/>
      <c r="D65" s="43"/>
      <c r="E65" s="43"/>
      <c r="F65" s="77"/>
      <c r="G65" s="77"/>
      <c r="H65" s="43"/>
      <c r="I65" s="43"/>
      <c r="J65" s="77"/>
      <c r="K65" s="77"/>
      <c r="L65" s="43"/>
      <c r="M65" s="43"/>
      <c r="N65" s="77"/>
      <c r="O65" s="77"/>
      <c r="P65" s="43"/>
    </row>
    <row r="66" spans="1:16" ht="15">
      <c r="A66" s="43"/>
      <c r="B66" s="77"/>
      <c r="C66" s="77"/>
      <c r="D66" s="43"/>
      <c r="E66" s="43"/>
      <c r="F66" s="77"/>
      <c r="G66" s="77"/>
      <c r="H66" s="43"/>
      <c r="I66" s="43"/>
      <c r="J66" s="77"/>
      <c r="K66" s="77"/>
      <c r="L66" s="43"/>
      <c r="M66" s="43"/>
      <c r="N66" s="77"/>
      <c r="O66" s="77"/>
      <c r="P66" s="43"/>
    </row>
    <row r="67" spans="1:16" ht="15">
      <c r="A67" s="43"/>
      <c r="B67" s="77"/>
      <c r="C67" s="77"/>
      <c r="D67" s="43"/>
      <c r="E67" s="43"/>
      <c r="F67" s="77"/>
      <c r="G67" s="77"/>
      <c r="H67" s="43"/>
      <c r="I67" s="43"/>
      <c r="J67" s="77"/>
      <c r="K67" s="77"/>
      <c r="L67" s="43"/>
      <c r="M67" s="43"/>
      <c r="N67" s="77"/>
      <c r="O67" s="77"/>
      <c r="P67" s="43"/>
    </row>
    <row r="68" spans="1:16" ht="15">
      <c r="A68" s="43"/>
      <c r="B68" s="77"/>
      <c r="C68" s="77"/>
      <c r="D68" s="43"/>
      <c r="E68" s="43"/>
      <c r="F68" s="77"/>
      <c r="G68" s="77"/>
      <c r="H68" s="43"/>
      <c r="I68" s="43"/>
      <c r="J68" s="77"/>
      <c r="K68" s="77"/>
      <c r="L68" s="43"/>
      <c r="M68" s="43"/>
      <c r="N68" s="77"/>
      <c r="O68" s="77"/>
      <c r="P68" s="43"/>
    </row>
    <row r="69" spans="1:16" ht="15">
      <c r="A69" s="43"/>
      <c r="B69" s="77"/>
      <c r="C69" s="77"/>
      <c r="D69" s="43"/>
      <c r="E69" s="43"/>
      <c r="F69" s="77"/>
      <c r="G69" s="77"/>
      <c r="H69" s="43"/>
      <c r="I69" s="43"/>
      <c r="J69" s="77"/>
      <c r="K69" s="77"/>
      <c r="L69" s="43"/>
      <c r="M69" s="43"/>
      <c r="N69" s="77"/>
      <c r="O69" s="77"/>
      <c r="P69" s="43"/>
    </row>
    <row r="70" spans="1:16" ht="15">
      <c r="A70" s="43"/>
      <c r="B70" s="77"/>
      <c r="C70" s="77"/>
      <c r="D70" s="43"/>
      <c r="E70" s="43"/>
      <c r="F70" s="77"/>
      <c r="G70" s="77"/>
      <c r="H70" s="43"/>
      <c r="I70" s="43"/>
      <c r="J70" s="77"/>
      <c r="K70" s="77"/>
      <c r="L70" s="43"/>
      <c r="M70" s="43"/>
      <c r="N70" s="77"/>
      <c r="O70" s="77"/>
      <c r="P70" s="43"/>
    </row>
    <row r="71" spans="1:16" ht="15">
      <c r="A71" s="43"/>
      <c r="B71" s="77"/>
      <c r="C71" s="77"/>
      <c r="D71" s="43"/>
      <c r="E71" s="43"/>
      <c r="F71" s="77"/>
      <c r="G71" s="77"/>
      <c r="H71" s="43"/>
      <c r="I71" s="43"/>
      <c r="J71" s="77"/>
      <c r="K71" s="77"/>
      <c r="L71" s="43"/>
      <c r="M71" s="43"/>
      <c r="N71" s="77"/>
      <c r="O71" s="77"/>
      <c r="P71" s="43"/>
    </row>
    <row r="72" spans="1:16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ht="15">
      <c r="A73" s="43"/>
      <c r="B73" s="78"/>
      <c r="C73" s="78"/>
      <c r="D73" s="78"/>
      <c r="E73" s="43"/>
      <c r="F73" s="78"/>
      <c r="G73" s="78"/>
      <c r="H73" s="78"/>
      <c r="I73" s="43"/>
      <c r="J73" s="78"/>
      <c r="K73" s="78"/>
      <c r="L73" s="78"/>
      <c r="M73" s="43"/>
      <c r="N73" s="78"/>
      <c r="O73" s="78"/>
      <c r="P73" s="78"/>
    </row>
    <row r="74" spans="1:16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ht="15">
      <c r="A77" s="43"/>
      <c r="B77" s="77"/>
      <c r="C77" s="77"/>
      <c r="D77" s="43"/>
      <c r="E77" s="43"/>
      <c r="F77" s="77"/>
      <c r="G77" s="77"/>
      <c r="H77" s="43"/>
      <c r="I77" s="43"/>
      <c r="J77" s="77"/>
      <c r="K77" s="77"/>
      <c r="L77" s="43"/>
      <c r="M77" s="43"/>
      <c r="N77" s="77"/>
      <c r="O77" s="77"/>
      <c r="P77" s="43"/>
    </row>
    <row r="78" spans="1:16" ht="15">
      <c r="A78" s="43"/>
      <c r="B78" s="77"/>
      <c r="C78" s="77"/>
      <c r="D78" s="43"/>
      <c r="E78" s="43"/>
      <c r="F78" s="77"/>
      <c r="G78" s="77"/>
      <c r="H78" s="43"/>
      <c r="I78" s="43"/>
      <c r="J78" s="77"/>
      <c r="K78" s="77"/>
      <c r="L78" s="43"/>
      <c r="M78" s="43"/>
      <c r="N78" s="77"/>
      <c r="O78" s="77"/>
      <c r="P78" s="43"/>
    </row>
    <row r="79" spans="1:16" ht="15">
      <c r="A79" s="43"/>
      <c r="B79" s="77"/>
      <c r="C79" s="77"/>
      <c r="D79" s="43"/>
      <c r="E79" s="43"/>
      <c r="F79" s="77"/>
      <c r="G79" s="77"/>
      <c r="H79" s="43"/>
      <c r="I79" s="43"/>
      <c r="J79" s="77"/>
      <c r="K79" s="77"/>
      <c r="L79" s="43"/>
      <c r="M79" s="43"/>
      <c r="N79" s="77"/>
      <c r="O79" s="77"/>
      <c r="P79" s="43"/>
    </row>
    <row r="80" spans="1:16" ht="15">
      <c r="A80" s="43"/>
      <c r="B80" s="77"/>
      <c r="C80" s="77"/>
      <c r="D80" s="43"/>
      <c r="E80" s="43"/>
      <c r="F80" s="77"/>
      <c r="G80" s="77"/>
      <c r="H80" s="43"/>
      <c r="I80" s="43"/>
      <c r="J80" s="77"/>
      <c r="K80" s="77"/>
      <c r="L80" s="43"/>
      <c r="M80" s="43"/>
      <c r="N80" s="77"/>
      <c r="O80" s="77"/>
      <c r="P80" s="43"/>
    </row>
    <row r="81" spans="1:16" ht="15">
      <c r="A81" s="43"/>
      <c r="B81" s="77"/>
      <c r="C81" s="77"/>
      <c r="D81" s="43"/>
      <c r="E81" s="43"/>
      <c r="F81" s="77"/>
      <c r="G81" s="77"/>
      <c r="H81" s="43"/>
      <c r="I81" s="43"/>
      <c r="J81" s="77"/>
      <c r="K81" s="77"/>
      <c r="L81" s="43"/>
      <c r="M81" s="43"/>
      <c r="N81" s="77"/>
      <c r="O81" s="77"/>
      <c r="P81" s="43"/>
    </row>
    <row r="82" spans="1:16" ht="15">
      <c r="A82" s="43"/>
      <c r="B82" s="77"/>
      <c r="C82" s="77"/>
      <c r="D82" s="43"/>
      <c r="E82" s="43"/>
      <c r="F82" s="77"/>
      <c r="G82" s="77"/>
      <c r="H82" s="43"/>
      <c r="I82" s="43"/>
      <c r="J82" s="77"/>
      <c r="K82" s="77"/>
      <c r="L82" s="43"/>
      <c r="M82" s="43"/>
      <c r="N82" s="77"/>
      <c r="O82" s="77"/>
      <c r="P82" s="43"/>
    </row>
    <row r="83" spans="1:16" ht="15">
      <c r="A83" s="43"/>
      <c r="B83" s="77"/>
      <c r="C83" s="77"/>
      <c r="D83" s="43"/>
      <c r="E83" s="43"/>
      <c r="F83" s="77"/>
      <c r="G83" s="77"/>
      <c r="H83" s="43"/>
      <c r="I83" s="43"/>
      <c r="J83" s="77"/>
      <c r="K83" s="77"/>
      <c r="L83" s="43"/>
      <c r="M83" s="43"/>
      <c r="N83" s="77"/>
      <c r="O83" s="77"/>
      <c r="P83" s="43"/>
    </row>
    <row r="84" spans="1:16" ht="15">
      <c r="A84" s="43"/>
      <c r="B84" s="77"/>
      <c r="C84" s="77"/>
      <c r="D84" s="43"/>
      <c r="E84" s="43"/>
      <c r="F84" s="77"/>
      <c r="G84" s="77"/>
      <c r="H84" s="43"/>
      <c r="I84" s="43"/>
      <c r="J84" s="77"/>
      <c r="K84" s="77"/>
      <c r="L84" s="43"/>
      <c r="M84" s="43"/>
      <c r="N84" s="77"/>
      <c r="O84" s="77"/>
      <c r="P84" s="43"/>
    </row>
    <row r="85" spans="1:16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ht="15">
      <c r="A86" s="43"/>
      <c r="B86" s="78"/>
      <c r="C86" s="78"/>
      <c r="D86" s="78"/>
      <c r="E86" s="43"/>
      <c r="F86" s="78"/>
      <c r="G86" s="78"/>
      <c r="H86" s="78"/>
      <c r="I86" s="43"/>
      <c r="J86" s="78"/>
      <c r="K86" s="78"/>
      <c r="L86" s="78"/>
      <c r="M86" s="43"/>
      <c r="N86" s="78"/>
      <c r="O86" s="78"/>
      <c r="P86" s="78"/>
    </row>
    <row r="87" spans="1:16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</sheetData>
  <sheetProtection/>
  <mergeCells count="22">
    <mergeCell ref="B28:C35"/>
    <mergeCell ref="F28:G35"/>
    <mergeCell ref="J28:K35"/>
    <mergeCell ref="B16:C23"/>
    <mergeCell ref="B25:D25"/>
    <mergeCell ref="F16:G23"/>
    <mergeCell ref="F25:H25"/>
    <mergeCell ref="J16:K23"/>
    <mergeCell ref="J25:L25"/>
    <mergeCell ref="B40:C47"/>
    <mergeCell ref="F40:G47"/>
    <mergeCell ref="J40:K47"/>
    <mergeCell ref="B49:D49"/>
    <mergeCell ref="F49:H49"/>
    <mergeCell ref="B37:D37"/>
    <mergeCell ref="F37:H37"/>
    <mergeCell ref="J49:L49"/>
    <mergeCell ref="J37:L37"/>
    <mergeCell ref="N16:O23"/>
    <mergeCell ref="N25:P25"/>
    <mergeCell ref="N28:O35"/>
    <mergeCell ref="N37:P37"/>
  </mergeCells>
  <printOptions/>
  <pageMargins left="0.28" right="0.24" top="0.4" bottom="0.31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hannele.poysti@vammaisurheilu.fi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hannele.poysti</dc:creator>
  <cp:keywords/>
  <dc:description/>
  <cp:lastModifiedBy>Ieva Drevinskaite</cp:lastModifiedBy>
  <cp:lastPrinted>2015-02-20T13:35:15Z</cp:lastPrinted>
  <dcterms:created xsi:type="dcterms:W3CDTF">2014-02-05T11:21:29Z</dcterms:created>
  <dcterms:modified xsi:type="dcterms:W3CDTF">2015-06-08T13:11:43Z</dcterms:modified>
  <cp:category/>
  <cp:version/>
  <cp:contentType/>
  <cp:contentStatus/>
</cp:coreProperties>
</file>