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6608" windowHeight="9432"/>
  </bookViews>
  <sheets>
    <sheet name="Rezultatai" sheetId="1" r:id="rId1"/>
  </sheets>
  <calcPr calcId="145621"/>
</workbook>
</file>

<file path=xl/calcChain.xml><?xml version="1.0" encoding="utf-8"?>
<calcChain xmlns="http://schemas.openxmlformats.org/spreadsheetml/2006/main">
  <c r="L168" i="1" l="1"/>
  <c r="L155" i="1"/>
  <c r="L156" i="1"/>
  <c r="L154" i="1"/>
  <c r="L129" i="1"/>
  <c r="L13" i="1"/>
  <c r="L14" i="1"/>
  <c r="L12" i="1"/>
  <c r="I205" i="1"/>
  <c r="I204" i="1"/>
  <c r="I203" i="1"/>
  <c r="I202" i="1"/>
  <c r="I201" i="1"/>
  <c r="I196" i="1"/>
  <c r="I195" i="1"/>
  <c r="I194" i="1"/>
  <c r="I188" i="1"/>
  <c r="I187" i="1"/>
  <c r="I182" i="1"/>
  <c r="I181" i="1"/>
  <c r="I176" i="1"/>
  <c r="I171" i="1"/>
  <c r="I170" i="1"/>
  <c r="I169" i="1"/>
  <c r="I168" i="1"/>
  <c r="I167" i="1"/>
  <c r="I166" i="1"/>
  <c r="I165" i="1"/>
  <c r="I164" i="1"/>
  <c r="I163" i="1"/>
  <c r="I158" i="1"/>
  <c r="I157" i="1"/>
  <c r="I156" i="1"/>
  <c r="I155" i="1"/>
  <c r="I154" i="1"/>
  <c r="I153" i="1"/>
  <c r="I152" i="1"/>
  <c r="I147" i="1"/>
  <c r="I146" i="1"/>
  <c r="I145" i="1"/>
  <c r="I144" i="1"/>
  <c r="I143" i="1"/>
  <c r="I137" i="1"/>
  <c r="I136" i="1"/>
  <c r="I135" i="1"/>
  <c r="I134" i="1"/>
  <c r="I129" i="1"/>
  <c r="I128" i="1"/>
  <c r="I127" i="1"/>
  <c r="I126" i="1"/>
  <c r="I125" i="1"/>
  <c r="I124" i="1"/>
  <c r="I123" i="1"/>
  <c r="I117" i="1"/>
  <c r="L117" i="1" s="1"/>
  <c r="L116" i="1"/>
  <c r="I116" i="1"/>
  <c r="L115" i="1"/>
  <c r="I115" i="1"/>
  <c r="L114" i="1"/>
  <c r="I114" i="1"/>
  <c r="L113" i="1"/>
  <c r="I113" i="1"/>
  <c r="L112" i="1"/>
  <c r="I112" i="1"/>
  <c r="I111" i="1"/>
  <c r="I110" i="1"/>
  <c r="I109" i="1"/>
  <c r="I108" i="1"/>
  <c r="I102" i="1"/>
  <c r="I101" i="1"/>
  <c r="I95" i="1"/>
  <c r="I94" i="1"/>
  <c r="I89" i="1"/>
  <c r="I88" i="1"/>
  <c r="I87" i="1"/>
  <c r="I86" i="1"/>
  <c r="I81" i="1"/>
  <c r="I80" i="1"/>
  <c r="I79" i="1"/>
  <c r="I78" i="1"/>
  <c r="I73" i="1"/>
  <c r="I72" i="1"/>
  <c r="I71" i="1"/>
  <c r="I66" i="1"/>
  <c r="I65" i="1"/>
  <c r="I64" i="1"/>
  <c r="I63" i="1"/>
  <c r="I58" i="1"/>
  <c r="I57" i="1"/>
  <c r="I56" i="1"/>
  <c r="I55" i="1"/>
  <c r="I50" i="1"/>
  <c r="I49" i="1"/>
  <c r="I48" i="1"/>
  <c r="I43" i="1"/>
  <c r="I42" i="1"/>
  <c r="I41" i="1"/>
  <c r="I40" i="1"/>
  <c r="I39" i="1"/>
  <c r="I34" i="1"/>
  <c r="I33" i="1"/>
  <c r="I32" i="1"/>
  <c r="I27" i="1"/>
  <c r="I26" i="1"/>
  <c r="L25" i="1"/>
  <c r="I25" i="1"/>
  <c r="I24" i="1"/>
  <c r="I23" i="1"/>
  <c r="I22" i="1"/>
  <c r="I21" i="1"/>
  <c r="I20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<sst xmlns="http://schemas.openxmlformats.org/spreadsheetml/2006/main" count="970" uniqueCount="171">
  <si>
    <t>2017 m. Lietuvos aklųjų ir silpnaregių individualus plaukimo čempionatas</t>
  </si>
  <si>
    <t>Rezultatai</t>
  </si>
  <si>
    <t>Elektrėnai</t>
  </si>
  <si>
    <t>50 m Elektrėnų SC baseinas</t>
  </si>
  <si>
    <t>2017 03 18-19</t>
  </si>
  <si>
    <t xml:space="preserve">1 diena (šeštadienis), </t>
  </si>
  <si>
    <t>Rungtis / Event 1</t>
  </si>
  <si>
    <t>50 m KRŪTINE, Vyrai</t>
  </si>
  <si>
    <t>Vieta</t>
  </si>
  <si>
    <t>Vardas, pavardė</t>
  </si>
  <si>
    <t>Gim.m.</t>
  </si>
  <si>
    <t>Grupė</t>
  </si>
  <si>
    <t>Amž.gr.</t>
  </si>
  <si>
    <t>Klubas</t>
  </si>
  <si>
    <t>Pers.Best</t>
  </si>
  <si>
    <t>Rezultatas</t>
  </si>
  <si>
    <t>Perskaičiuotas rezultatas</t>
  </si>
  <si>
    <t>Koefic. N.</t>
  </si>
  <si>
    <t>Koefic. Amž.</t>
  </si>
  <si>
    <t>Perskaičiuotas rezultatas (veteranai)</t>
  </si>
  <si>
    <t>LR rek.</t>
  </si>
  <si>
    <t>Veteranų vieta</t>
  </si>
  <si>
    <t>Treneris</t>
  </si>
  <si>
    <t>Mindaugas Dvylaitis</t>
  </si>
  <si>
    <t>B1</t>
  </si>
  <si>
    <t>Sveikata</t>
  </si>
  <si>
    <t>0.40,26</t>
  </si>
  <si>
    <t>LR</t>
  </si>
  <si>
    <t>P.Stankevičius-D.Kareckienė</t>
  </si>
  <si>
    <t>Andrius Kalvelis</t>
  </si>
  <si>
    <t>B2/3</t>
  </si>
  <si>
    <t>Perkūnas</t>
  </si>
  <si>
    <t>0.46,0</t>
  </si>
  <si>
    <t>savarankiškai</t>
  </si>
  <si>
    <t>Giedrius Stoškus</t>
  </si>
  <si>
    <t>Vet. 45</t>
  </si>
  <si>
    <t>Šaltinis</t>
  </si>
  <si>
    <t>0.48,36</t>
  </si>
  <si>
    <t>Petras Jakubauskas</t>
  </si>
  <si>
    <t>Vet.54</t>
  </si>
  <si>
    <t>NT</t>
  </si>
  <si>
    <t>B.Statkevičienė</t>
  </si>
  <si>
    <t>Kęstutis Bartkėnas</t>
  </si>
  <si>
    <t>Vet.50</t>
  </si>
  <si>
    <t>Saulius Žegunis</t>
  </si>
  <si>
    <t>Vet.58</t>
  </si>
  <si>
    <t>0.59,0</t>
  </si>
  <si>
    <t>DSQ</t>
  </si>
  <si>
    <t>Rungtis / Event 2</t>
  </si>
  <si>
    <t>50 m KRŪTINE, Moterys</t>
  </si>
  <si>
    <t>Kristina Mačiutaitė</t>
  </si>
  <si>
    <t>Parolimpietis</t>
  </si>
  <si>
    <t>0.45,00</t>
  </si>
  <si>
    <t>Viktorija Urbonaitė</t>
  </si>
  <si>
    <t>Brigita Narmontaitė</t>
  </si>
  <si>
    <t>0.57,11</t>
  </si>
  <si>
    <t>R.Venckutonis</t>
  </si>
  <si>
    <t>Miglė Stoškutė</t>
  </si>
  <si>
    <t>0.48,59</t>
  </si>
  <si>
    <t>Oksana Dobrovolskaja</t>
  </si>
  <si>
    <t>Žaneta Voiciukienė</t>
  </si>
  <si>
    <t>Vet. 39</t>
  </si>
  <si>
    <t>0.58,58</t>
  </si>
  <si>
    <t>Gabrielė Aukščiūnaite</t>
  </si>
  <si>
    <t>Inesa Lenkšaitė</t>
  </si>
  <si>
    <t>Rungtis / Event 3</t>
  </si>
  <si>
    <t>50 m PETELIŠKE, Vyrai</t>
  </si>
  <si>
    <t>Edgaras Matakas</t>
  </si>
  <si>
    <t>0.35,50</t>
  </si>
  <si>
    <t>Žygimantas Matusevičius</t>
  </si>
  <si>
    <t>0.56,90</t>
  </si>
  <si>
    <t>Rungtis / Event 4</t>
  </si>
  <si>
    <t>50 m PETELIŠKE, Moterys</t>
  </si>
  <si>
    <t>Gluosnė Norkutė</t>
  </si>
  <si>
    <t>M.Čižas</t>
  </si>
  <si>
    <t>Karolina Voiciukaitė</t>
  </si>
  <si>
    <t>0.57,44</t>
  </si>
  <si>
    <t>1.00,72</t>
  </si>
  <si>
    <t>Marija Skripkaitytė</t>
  </si>
  <si>
    <t>Rungtis / Event 5</t>
  </si>
  <si>
    <t>100 m NUGARA, Vyrai</t>
  </si>
  <si>
    <t>Martynas Janulčikas</t>
  </si>
  <si>
    <t>Šarūnas</t>
  </si>
  <si>
    <t>Arnoldas Januškevičius</t>
  </si>
  <si>
    <t>Justinas Černovas</t>
  </si>
  <si>
    <t>Rungtis / Event 6</t>
  </si>
  <si>
    <t>100 m NUGARA, Moterys</t>
  </si>
  <si>
    <t>Elnara Urbanovič</t>
  </si>
  <si>
    <t>2.03,69</t>
  </si>
  <si>
    <t>1.52,47</t>
  </si>
  <si>
    <t>Rungtis / Event 7</t>
  </si>
  <si>
    <t>100 m LAISVUOJU STILIUMI, Vyrai</t>
  </si>
  <si>
    <t>Osvaldas Bareikis</t>
  </si>
  <si>
    <t>Paulius Kalvelis</t>
  </si>
  <si>
    <t>1.25,00</t>
  </si>
  <si>
    <t>Rungtis / Event 8</t>
  </si>
  <si>
    <t>100 m LAISVUOJU STILIUMI, Moterys</t>
  </si>
  <si>
    <t>1.19,72</t>
  </si>
  <si>
    <t>1.32,86</t>
  </si>
  <si>
    <t>1.45,99</t>
  </si>
  <si>
    <t>Rungtis / Event 9</t>
  </si>
  <si>
    <t>200 m KRŪTINE, Vyrai</t>
  </si>
  <si>
    <t>3.05,00</t>
  </si>
  <si>
    <t>3.50,00</t>
  </si>
  <si>
    <t>4.11,89</t>
  </si>
  <si>
    <t>Marius Skripkaitis</t>
  </si>
  <si>
    <t>Rungtis / Event 10</t>
  </si>
  <si>
    <t>200 m KRŪTINE, Moterys</t>
  </si>
  <si>
    <t>Rungtis / Event 11</t>
  </si>
  <si>
    <t>200 m KOMPLEKSINIS PL., Vyrai</t>
  </si>
  <si>
    <t>2.50,00</t>
  </si>
  <si>
    <t>Rungtis / Event 12</t>
  </si>
  <si>
    <t>200 m KOMPLEKSINIS PL., Moterys</t>
  </si>
  <si>
    <t>2 DIENA</t>
  </si>
  <si>
    <t>Rungtis / Event 13</t>
  </si>
  <si>
    <t>50 m LAISVUOJU STILIUMI, Vyrai</t>
  </si>
  <si>
    <t>0.27,37</t>
  </si>
  <si>
    <t>0.36,0</t>
  </si>
  <si>
    <t>Remigijus Bagdonas</t>
  </si>
  <si>
    <t>Vet.53</t>
  </si>
  <si>
    <t>0.44,0</t>
  </si>
  <si>
    <t>Vytautas Girnius</t>
  </si>
  <si>
    <t>Vet. 58</t>
  </si>
  <si>
    <t>0:47,9</t>
  </si>
  <si>
    <t>Edmundas Butkus</t>
  </si>
  <si>
    <t>Vet. 56</t>
  </si>
  <si>
    <t>Rungtis / Event 14</t>
  </si>
  <si>
    <t>50 m LAISVUOJU STILIUMI, Moterys</t>
  </si>
  <si>
    <t>0.32,47</t>
  </si>
  <si>
    <t>0.39,60</t>
  </si>
  <si>
    <t>0.35,00</t>
  </si>
  <si>
    <t>0.45,92</t>
  </si>
  <si>
    <t>0.43,18</t>
  </si>
  <si>
    <t>0.54,37</t>
  </si>
  <si>
    <t>Rungtis / Event 15</t>
  </si>
  <si>
    <t>100 m KRŪTINE, Vyrai</t>
  </si>
  <si>
    <t>1.43,0</t>
  </si>
  <si>
    <t>1.50,38</t>
  </si>
  <si>
    <t>1.57,20</t>
  </si>
  <si>
    <t>Paulius Ašmontas</t>
  </si>
  <si>
    <t>Rungtis / Event 16</t>
  </si>
  <si>
    <t>100 m KRŪTINE, Moterys</t>
  </si>
  <si>
    <t>1.40,00</t>
  </si>
  <si>
    <t>2.05,44</t>
  </si>
  <si>
    <t>1.58,13</t>
  </si>
  <si>
    <t>Rungtis / Event 17</t>
  </si>
  <si>
    <t>50 m NUGARA, Vyrai</t>
  </si>
  <si>
    <t>0.36,11</t>
  </si>
  <si>
    <t>Augustas Voiciukas</t>
  </si>
  <si>
    <t>Ž.Voiciukienė</t>
  </si>
  <si>
    <t>Rungtis / Event 18</t>
  </si>
  <si>
    <t>50 m NUGARA, Moterys</t>
  </si>
  <si>
    <t>0.40,48</t>
  </si>
  <si>
    <t>0.36,00</t>
  </si>
  <si>
    <t>0.52,55</t>
  </si>
  <si>
    <t>0.50,55</t>
  </si>
  <si>
    <t>0.59,54</t>
  </si>
  <si>
    <t>1.09,60</t>
  </si>
  <si>
    <t>Rungtis / Event 20</t>
  </si>
  <si>
    <t>100 m PETELIŠKE, Moterys</t>
  </si>
  <si>
    <t>Rungtis / Event 21</t>
  </si>
  <si>
    <t>400 m LAISVUOJU STILIUMI, Vyrai</t>
  </si>
  <si>
    <t>4.30,00</t>
  </si>
  <si>
    <t>Nt</t>
  </si>
  <si>
    <t>Rungtis / Event 22</t>
  </si>
  <si>
    <t>400 m LAISVUOJU STILIUMI, Moterys</t>
  </si>
  <si>
    <t>Rungtis / Event 23</t>
  </si>
  <si>
    <t>200 m NUGARA, Vyrai</t>
  </si>
  <si>
    <t>3.03,00</t>
  </si>
  <si>
    <t>Rungtis / Event 24</t>
  </si>
  <si>
    <t>200 m NUGARA, Moterys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</si>
</sst>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1" x14ac:knownFonts="1">
    <font>
      <sz val="10"/>
      <name val="Arial"/>
      <charset val="186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Fill="0"/>
  </cellStyleXfs>
  <cellXfs count="9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8" fillId="0" borderId="2" xfId="2" applyNumberFormat="1" applyFont="1" applyFill="1" applyBorder="1" applyAlignment="1">
      <alignment horizontal="center"/>
    </xf>
    <xf numFmtId="164" fontId="7" fillId="0" borderId="2" xfId="2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/>
    <xf numFmtId="0" fontId="0" fillId="0" borderId="1" xfId="0" applyFill="1" applyBorder="1"/>
    <xf numFmtId="164" fontId="8" fillId="0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Fill="1" applyBorder="1"/>
    <xf numFmtId="164" fontId="7" fillId="0" borderId="1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0" fontId="8" fillId="0" borderId="1" xfId="0" applyFont="1" applyBorder="1"/>
    <xf numFmtId="0" fontId="6" fillId="0" borderId="1" xfId="0" applyFont="1" applyFill="1" applyBorder="1"/>
    <xf numFmtId="164" fontId="0" fillId="0" borderId="1" xfId="0" applyNumberFormat="1" applyBorder="1" applyAlignment="1">
      <alignment horizontal="center"/>
    </xf>
    <xf numFmtId="0" fontId="6" fillId="0" borderId="1" xfId="0" applyFont="1" applyFill="1" applyBorder="1" applyAlignment="1"/>
    <xf numFmtId="0" fontId="0" fillId="0" borderId="1" xfId="0" applyFill="1" applyBorder="1" applyAlignment="1"/>
    <xf numFmtId="49" fontId="5" fillId="0" borderId="1" xfId="0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Fill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Fill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1" xfId="1" applyNumberFormat="1" applyFont="1" applyFill="1" applyBorder="1" applyAlignment="1">
      <alignment horizontal="center"/>
    </xf>
  </cellXfs>
  <cellStyles count="3">
    <cellStyle name="Normal" xfId="0" builtinId="0"/>
    <cellStyle name="Normal_Sheet1" xfId="1"/>
    <cellStyle name="Normal_Starto protok 2002_1new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abSelected="1" showWhiteSpace="0" topLeftCell="A151" zoomScaleNormal="100" workbookViewId="0">
      <selection activeCell="M17" sqref="M17"/>
    </sheetView>
  </sheetViews>
  <sheetFormatPr defaultRowHeight="15" x14ac:dyDescent="0.25"/>
  <cols>
    <col min="1" max="1" width="5.109375" style="1" customWidth="1"/>
    <col min="2" max="2" width="23.88671875" style="14" customWidth="1"/>
    <col min="3" max="3" width="8.44140625" style="7" customWidth="1"/>
    <col min="4" max="4" width="7.109375" style="15" customWidth="1"/>
    <col min="5" max="5" width="6.88671875" style="16" customWidth="1"/>
    <col min="6" max="6" width="9" customWidth="1"/>
    <col min="7" max="7" width="7.44140625" customWidth="1"/>
    <col min="8" max="8" width="12.44140625" style="7" customWidth="1"/>
    <col min="9" max="9" width="13.44140625" style="7" customWidth="1"/>
    <col min="10" max="10" width="8.88671875" style="7" customWidth="1"/>
    <col min="11" max="11" width="8.33203125" style="7" customWidth="1"/>
    <col min="12" max="12" width="19.33203125" customWidth="1"/>
    <col min="13" max="13" width="5.88671875" customWidth="1"/>
    <col min="14" max="14" width="8.33203125" customWidth="1"/>
    <col min="15" max="15" width="25.109375" customWidth="1"/>
  </cols>
  <sheetData>
    <row r="1" spans="1:15" ht="17.399999999999999" x14ac:dyDescent="0.3">
      <c r="B1" s="2"/>
      <c r="C1" s="3"/>
      <c r="D1" s="4"/>
      <c r="E1" s="5" t="s">
        <v>0</v>
      </c>
      <c r="G1" s="6"/>
    </row>
    <row r="2" spans="1:15" ht="17.399999999999999" x14ac:dyDescent="0.3">
      <c r="A2" s="8" t="s">
        <v>1</v>
      </c>
      <c r="B2" s="9"/>
      <c r="C2" s="10"/>
      <c r="D2" s="11"/>
      <c r="E2" s="12"/>
    </row>
    <row r="3" spans="1:15" ht="17.399999999999999" x14ac:dyDescent="0.3">
      <c r="A3" s="8" t="s">
        <v>2</v>
      </c>
      <c r="B3" s="9"/>
      <c r="C3" s="10"/>
      <c r="D3" s="11"/>
      <c r="E3" s="12"/>
      <c r="F3" t="s">
        <v>3</v>
      </c>
    </row>
    <row r="4" spans="1:15" x14ac:dyDescent="0.25">
      <c r="A4" s="13" t="s">
        <v>4</v>
      </c>
    </row>
    <row r="5" spans="1:15" x14ac:dyDescent="0.25">
      <c r="A5" s="17" t="s">
        <v>5</v>
      </c>
    </row>
    <row r="7" spans="1:15" s="6" customFormat="1" ht="15.6" x14ac:dyDescent="0.3">
      <c r="A7" s="18" t="s">
        <v>6</v>
      </c>
      <c r="B7" s="19"/>
      <c r="C7" s="20" t="s">
        <v>7</v>
      </c>
      <c r="D7" s="21"/>
      <c r="E7" s="22"/>
      <c r="H7" s="20"/>
      <c r="I7" s="20"/>
      <c r="J7" s="20"/>
      <c r="K7" s="20"/>
    </row>
    <row r="8" spans="1:15" s="6" customFormat="1" ht="15.6" x14ac:dyDescent="0.3">
      <c r="A8" s="17"/>
      <c r="B8" s="19"/>
      <c r="C8" s="20"/>
      <c r="D8" s="21"/>
      <c r="E8" s="22"/>
      <c r="H8" s="20"/>
      <c r="I8" s="20"/>
      <c r="J8" s="20"/>
      <c r="K8" s="20"/>
    </row>
    <row r="9" spans="1:15" ht="40.200000000000003" x14ac:dyDescent="0.3">
      <c r="A9" s="23" t="s">
        <v>8</v>
      </c>
      <c r="B9" s="24" t="s">
        <v>9</v>
      </c>
      <c r="C9" s="25" t="s">
        <v>10</v>
      </c>
      <c r="D9" s="25" t="s">
        <v>11</v>
      </c>
      <c r="E9" s="26" t="s">
        <v>12</v>
      </c>
      <c r="F9" s="26" t="s">
        <v>13</v>
      </c>
      <c r="G9" s="26" t="s">
        <v>14</v>
      </c>
      <c r="H9" s="25" t="s">
        <v>15</v>
      </c>
      <c r="I9" s="27" t="s">
        <v>16</v>
      </c>
      <c r="J9" s="25" t="s">
        <v>17</v>
      </c>
      <c r="K9" s="27" t="s">
        <v>18</v>
      </c>
      <c r="L9" s="28" t="s">
        <v>19</v>
      </c>
      <c r="M9" s="29" t="s">
        <v>20</v>
      </c>
      <c r="N9" s="29" t="s">
        <v>21</v>
      </c>
      <c r="O9" s="30" t="s">
        <v>22</v>
      </c>
    </row>
    <row r="10" spans="1:15" x14ac:dyDescent="0.25">
      <c r="A10" s="31">
        <v>1</v>
      </c>
      <c r="B10" s="32" t="s">
        <v>23</v>
      </c>
      <c r="C10" s="33">
        <v>1996</v>
      </c>
      <c r="D10" s="34" t="s">
        <v>24</v>
      </c>
      <c r="E10" s="35"/>
      <c r="F10" s="36" t="s">
        <v>25</v>
      </c>
      <c r="G10" s="36" t="s">
        <v>26</v>
      </c>
      <c r="H10" s="37">
        <v>4.6527777777777778E-4</v>
      </c>
      <c r="I10" s="38">
        <f>+H10*J10</f>
        <v>4.3270833333333334E-4</v>
      </c>
      <c r="J10" s="34">
        <v>0.93</v>
      </c>
      <c r="K10" s="34"/>
      <c r="L10" s="38"/>
      <c r="M10" s="39" t="s">
        <v>27</v>
      </c>
      <c r="N10" s="40"/>
      <c r="O10" s="41" t="s">
        <v>28</v>
      </c>
    </row>
    <row r="11" spans="1:15" x14ac:dyDescent="0.25">
      <c r="A11" s="31">
        <v>2</v>
      </c>
      <c r="B11" s="32" t="s">
        <v>29</v>
      </c>
      <c r="C11" s="33">
        <v>1980</v>
      </c>
      <c r="D11" s="33" t="s">
        <v>30</v>
      </c>
      <c r="E11" s="42"/>
      <c r="F11" s="36" t="s">
        <v>31</v>
      </c>
      <c r="G11" s="36" t="s">
        <v>32</v>
      </c>
      <c r="H11" s="43">
        <v>4.831018518518518E-4</v>
      </c>
      <c r="I11" s="38">
        <f>+H11*J11</f>
        <v>4.831018518518518E-4</v>
      </c>
      <c r="J11" s="33">
        <v>1</v>
      </c>
      <c r="K11" s="33"/>
      <c r="L11" s="38"/>
      <c r="M11" s="39" t="s">
        <v>27</v>
      </c>
      <c r="N11" s="40"/>
      <c r="O11" s="41" t="s">
        <v>33</v>
      </c>
    </row>
    <row r="12" spans="1:15" x14ac:dyDescent="0.25">
      <c r="A12" s="31">
        <v>3</v>
      </c>
      <c r="B12" s="32" t="s">
        <v>34</v>
      </c>
      <c r="C12" s="34">
        <v>1972</v>
      </c>
      <c r="D12" s="34" t="s">
        <v>24</v>
      </c>
      <c r="E12" s="36" t="s">
        <v>35</v>
      </c>
      <c r="F12" s="36" t="s">
        <v>36</v>
      </c>
      <c r="G12" s="36" t="s">
        <v>37</v>
      </c>
      <c r="H12" s="38">
        <v>5.5671296296296296E-4</v>
      </c>
      <c r="I12" s="38">
        <f>+H12*J12</f>
        <v>5.1774305555555558E-4</v>
      </c>
      <c r="J12" s="34">
        <v>0.93</v>
      </c>
      <c r="K12" s="34">
        <v>0.90229999999999999</v>
      </c>
      <c r="L12" s="38">
        <f>+I12*K12</f>
        <v>4.6715955902777777E-4</v>
      </c>
      <c r="M12" s="40"/>
      <c r="N12" s="44">
        <v>1</v>
      </c>
      <c r="O12" s="41" t="s">
        <v>33</v>
      </c>
    </row>
    <row r="13" spans="1:15" x14ac:dyDescent="0.25">
      <c r="A13" s="31">
        <v>4</v>
      </c>
      <c r="B13" s="32" t="s">
        <v>38</v>
      </c>
      <c r="C13" s="33">
        <v>1963</v>
      </c>
      <c r="D13" s="33" t="s">
        <v>30</v>
      </c>
      <c r="E13" s="42" t="s">
        <v>39</v>
      </c>
      <c r="F13" s="36" t="s">
        <v>25</v>
      </c>
      <c r="G13" s="36" t="s">
        <v>40</v>
      </c>
      <c r="H13" s="38">
        <v>5.7743055555555553E-4</v>
      </c>
      <c r="I13" s="38">
        <f>+H13*J13</f>
        <v>5.7743055555555553E-4</v>
      </c>
      <c r="J13" s="33">
        <v>1</v>
      </c>
      <c r="K13" s="33">
        <v>0.84899999999999998</v>
      </c>
      <c r="L13" s="38">
        <f t="shared" ref="L13:L14" si="0">+I13*K13</f>
        <v>4.9023854166666664E-4</v>
      </c>
      <c r="M13" s="40"/>
      <c r="N13" s="44">
        <v>2</v>
      </c>
      <c r="O13" s="41" t="s">
        <v>41</v>
      </c>
    </row>
    <row r="14" spans="1:15" x14ac:dyDescent="0.25">
      <c r="A14" s="31">
        <v>5</v>
      </c>
      <c r="B14" s="32" t="s">
        <v>42</v>
      </c>
      <c r="C14" s="33">
        <v>1967</v>
      </c>
      <c r="D14" s="33" t="s">
        <v>30</v>
      </c>
      <c r="E14" s="42" t="s">
        <v>43</v>
      </c>
      <c r="F14" s="36" t="s">
        <v>25</v>
      </c>
      <c r="G14" s="36" t="s">
        <v>40</v>
      </c>
      <c r="H14" s="38">
        <v>7.1909722222222221E-4</v>
      </c>
      <c r="I14" s="38">
        <f>+H14*J14</f>
        <v>7.1909722222222221E-4</v>
      </c>
      <c r="J14" s="33">
        <v>1</v>
      </c>
      <c r="K14" s="33">
        <v>0.87180000000000002</v>
      </c>
      <c r="L14" s="38">
        <f t="shared" si="0"/>
        <v>6.2690895833333329E-4</v>
      </c>
      <c r="M14" s="40"/>
      <c r="N14" s="44">
        <v>3</v>
      </c>
      <c r="O14" s="41" t="s">
        <v>41</v>
      </c>
    </row>
    <row r="15" spans="1:15" x14ac:dyDescent="0.25">
      <c r="A15" s="31">
        <v>6</v>
      </c>
      <c r="B15" s="32" t="s">
        <v>44</v>
      </c>
      <c r="C15" s="33">
        <v>1959</v>
      </c>
      <c r="D15" s="33" t="s">
        <v>30</v>
      </c>
      <c r="E15" s="42" t="s">
        <v>45</v>
      </c>
      <c r="F15" s="36" t="s">
        <v>31</v>
      </c>
      <c r="G15" s="36" t="s">
        <v>46</v>
      </c>
      <c r="H15" s="38" t="s">
        <v>47</v>
      </c>
      <c r="I15" s="38" t="s">
        <v>47</v>
      </c>
      <c r="J15" s="33">
        <v>1</v>
      </c>
      <c r="K15" s="33">
        <v>0.82730000000000004</v>
      </c>
      <c r="L15" s="38" t="s">
        <v>47</v>
      </c>
      <c r="M15" s="40"/>
      <c r="N15" s="40"/>
      <c r="O15" s="41" t="s">
        <v>33</v>
      </c>
    </row>
    <row r="16" spans="1:15" x14ac:dyDescent="0.25">
      <c r="A16" s="45"/>
      <c r="B16" s="46"/>
      <c r="C16" s="47"/>
      <c r="D16" s="47"/>
      <c r="E16" s="48"/>
      <c r="F16" s="49"/>
      <c r="G16" s="49"/>
      <c r="H16" s="50"/>
      <c r="I16" s="50"/>
      <c r="J16" s="47"/>
      <c r="K16" s="47"/>
      <c r="L16" s="50"/>
    </row>
    <row r="17" spans="1:15" x14ac:dyDescent="0.25">
      <c r="A17" s="13" t="s">
        <v>48</v>
      </c>
      <c r="B17" s="51"/>
      <c r="C17" s="52" t="s">
        <v>49</v>
      </c>
    </row>
    <row r="18" spans="1:15" x14ac:dyDescent="0.25">
      <c r="A18" s="13"/>
      <c r="B18" s="51"/>
      <c r="C18" s="52"/>
    </row>
    <row r="19" spans="1:15" ht="40.200000000000003" x14ac:dyDescent="0.3">
      <c r="A19" s="23" t="s">
        <v>8</v>
      </c>
      <c r="B19" s="24" t="s">
        <v>9</v>
      </c>
      <c r="C19" s="25" t="s">
        <v>10</v>
      </c>
      <c r="D19" s="25" t="s">
        <v>11</v>
      </c>
      <c r="E19" s="26" t="s">
        <v>12</v>
      </c>
      <c r="F19" s="26" t="s">
        <v>13</v>
      </c>
      <c r="G19" s="26" t="s">
        <v>14</v>
      </c>
      <c r="H19" s="25" t="s">
        <v>15</v>
      </c>
      <c r="I19" s="27" t="s">
        <v>16</v>
      </c>
      <c r="J19" s="25" t="s">
        <v>17</v>
      </c>
      <c r="K19" s="27" t="s">
        <v>18</v>
      </c>
      <c r="L19" s="28" t="s">
        <v>19</v>
      </c>
      <c r="M19" s="29" t="s">
        <v>20</v>
      </c>
      <c r="N19" s="29" t="s">
        <v>21</v>
      </c>
      <c r="O19" s="30" t="s">
        <v>22</v>
      </c>
    </row>
    <row r="20" spans="1:15" x14ac:dyDescent="0.25">
      <c r="A20" s="31">
        <v>1</v>
      </c>
      <c r="B20" s="53" t="s">
        <v>50</v>
      </c>
      <c r="C20" s="44">
        <v>1993</v>
      </c>
      <c r="D20" s="34" t="s">
        <v>30</v>
      </c>
      <c r="E20" s="42"/>
      <c r="F20" s="54" t="s">
        <v>51</v>
      </c>
      <c r="G20" s="54" t="s">
        <v>52</v>
      </c>
      <c r="H20" s="38">
        <v>5.4166666666666664E-4</v>
      </c>
      <c r="I20" s="38">
        <f t="shared" ref="I20:I27" si="1">+H20*J20</f>
        <v>5.4166666666666664E-4</v>
      </c>
      <c r="J20" s="55">
        <v>1</v>
      </c>
      <c r="K20" s="55"/>
      <c r="L20" s="41"/>
      <c r="M20" s="40"/>
      <c r="N20" s="40"/>
      <c r="O20" s="54" t="s">
        <v>28</v>
      </c>
    </row>
    <row r="21" spans="1:15" x14ac:dyDescent="0.25">
      <c r="A21" s="31">
        <v>2</v>
      </c>
      <c r="B21" s="53" t="s">
        <v>53</v>
      </c>
      <c r="C21" s="44">
        <v>1993</v>
      </c>
      <c r="D21" s="34" t="s">
        <v>30</v>
      </c>
      <c r="E21" s="42"/>
      <c r="F21" s="54" t="s">
        <v>51</v>
      </c>
      <c r="G21" s="54" t="s">
        <v>52</v>
      </c>
      <c r="H21" s="38">
        <v>5.5706018518518518E-4</v>
      </c>
      <c r="I21" s="38">
        <f t="shared" si="1"/>
        <v>5.5706018518518518E-4</v>
      </c>
      <c r="J21" s="55">
        <v>1</v>
      </c>
      <c r="K21" s="55"/>
      <c r="L21" s="41"/>
      <c r="M21" s="40"/>
      <c r="N21" s="40"/>
      <c r="O21" s="54" t="s">
        <v>28</v>
      </c>
    </row>
    <row r="22" spans="1:15" x14ac:dyDescent="0.25">
      <c r="A22" s="31">
        <v>3</v>
      </c>
      <c r="B22" s="53" t="s">
        <v>54</v>
      </c>
      <c r="C22" s="44">
        <v>1997</v>
      </c>
      <c r="D22" s="34" t="s">
        <v>24</v>
      </c>
      <c r="E22" s="42"/>
      <c r="F22" s="54" t="s">
        <v>36</v>
      </c>
      <c r="G22" s="54" t="s">
        <v>55</v>
      </c>
      <c r="H22" s="37">
        <v>6.4502314814814815E-4</v>
      </c>
      <c r="I22" s="38">
        <f t="shared" si="1"/>
        <v>5.9987152777777784E-4</v>
      </c>
      <c r="J22" s="55">
        <v>0.93</v>
      </c>
      <c r="K22" s="55"/>
      <c r="L22" s="41"/>
      <c r="M22" s="39" t="s">
        <v>27</v>
      </c>
      <c r="N22" s="40"/>
      <c r="O22" s="54" t="s">
        <v>56</v>
      </c>
    </row>
    <row r="23" spans="1:15" x14ac:dyDescent="0.25">
      <c r="A23" s="31">
        <v>4</v>
      </c>
      <c r="B23" s="53" t="s">
        <v>57</v>
      </c>
      <c r="C23" s="44">
        <v>2000</v>
      </c>
      <c r="D23" s="34" t="s">
        <v>30</v>
      </c>
      <c r="E23" s="42"/>
      <c r="F23" s="54" t="s">
        <v>36</v>
      </c>
      <c r="G23" s="54" t="s">
        <v>58</v>
      </c>
      <c r="H23" s="38">
        <v>6.2476851851851853E-4</v>
      </c>
      <c r="I23" s="38">
        <f t="shared" si="1"/>
        <v>6.2476851851851853E-4</v>
      </c>
      <c r="J23" s="55">
        <v>1</v>
      </c>
      <c r="K23" s="55"/>
      <c r="L23" s="56"/>
      <c r="M23" s="40"/>
      <c r="N23" s="40"/>
      <c r="O23" s="54" t="s">
        <v>56</v>
      </c>
    </row>
    <row r="24" spans="1:15" x14ac:dyDescent="0.25">
      <c r="A24" s="31">
        <v>5</v>
      </c>
      <c r="B24" s="53" t="s">
        <v>59</v>
      </c>
      <c r="C24" s="44">
        <v>1996</v>
      </c>
      <c r="D24" s="34" t="s">
        <v>30</v>
      </c>
      <c r="E24" s="42"/>
      <c r="F24" s="54" t="s">
        <v>25</v>
      </c>
      <c r="G24" s="54" t="s">
        <v>40</v>
      </c>
      <c r="H24" s="38">
        <v>6.5740740740740733E-4</v>
      </c>
      <c r="I24" s="38">
        <f t="shared" si="1"/>
        <v>6.5740740740740733E-4</v>
      </c>
      <c r="J24" s="44">
        <v>1</v>
      </c>
      <c r="K24" s="44"/>
      <c r="L24" s="40"/>
      <c r="M24" s="40"/>
      <c r="N24" s="40"/>
      <c r="O24" s="41" t="s">
        <v>41</v>
      </c>
    </row>
    <row r="25" spans="1:15" x14ac:dyDescent="0.25">
      <c r="A25" s="31">
        <v>6</v>
      </c>
      <c r="B25" s="53" t="s">
        <v>60</v>
      </c>
      <c r="C25" s="44">
        <v>1978</v>
      </c>
      <c r="D25" s="34" t="s">
        <v>30</v>
      </c>
      <c r="E25" s="41" t="s">
        <v>61</v>
      </c>
      <c r="F25" s="54" t="s">
        <v>36</v>
      </c>
      <c r="G25" s="54" t="s">
        <v>62</v>
      </c>
      <c r="H25" s="38">
        <v>7.8101851851851856E-4</v>
      </c>
      <c r="I25" s="38">
        <f t="shared" si="1"/>
        <v>7.8101851851851856E-4</v>
      </c>
      <c r="J25" s="55">
        <v>1</v>
      </c>
      <c r="K25" s="55">
        <v>0.91679999999999995</v>
      </c>
      <c r="L25" s="57">
        <f>+H25*K25</f>
        <v>7.1603777777777783E-4</v>
      </c>
      <c r="M25" s="40"/>
      <c r="N25" s="44">
        <v>1</v>
      </c>
      <c r="O25" s="41" t="s">
        <v>33</v>
      </c>
    </row>
    <row r="26" spans="1:15" x14ac:dyDescent="0.25">
      <c r="A26" s="31">
        <v>7</v>
      </c>
      <c r="B26" s="53" t="s">
        <v>63</v>
      </c>
      <c r="C26" s="44">
        <v>2005</v>
      </c>
      <c r="D26" s="33" t="s">
        <v>30</v>
      </c>
      <c r="E26" s="42"/>
      <c r="F26" s="40" t="s">
        <v>25</v>
      </c>
      <c r="G26" s="40" t="s">
        <v>40</v>
      </c>
      <c r="H26" s="38">
        <v>9.0162037037037034E-4</v>
      </c>
      <c r="I26" s="38">
        <f t="shared" si="1"/>
        <v>9.0162037037037034E-4</v>
      </c>
      <c r="J26" s="44">
        <v>1</v>
      </c>
      <c r="K26" s="44"/>
      <c r="L26" s="40"/>
      <c r="M26" s="40"/>
      <c r="N26" s="40"/>
      <c r="O26" s="41" t="s">
        <v>41</v>
      </c>
    </row>
    <row r="27" spans="1:15" x14ac:dyDescent="0.25">
      <c r="A27" s="31">
        <v>8</v>
      </c>
      <c r="B27" s="53" t="s">
        <v>64</v>
      </c>
      <c r="C27" s="44">
        <v>2005</v>
      </c>
      <c r="D27" s="34" t="s">
        <v>30</v>
      </c>
      <c r="E27" s="42"/>
      <c r="F27" s="54" t="s">
        <v>25</v>
      </c>
      <c r="G27" s="54" t="s">
        <v>40</v>
      </c>
      <c r="H27" s="38">
        <v>1.1268518518518518E-3</v>
      </c>
      <c r="I27" s="38">
        <f t="shared" si="1"/>
        <v>1.1268518518518518E-3</v>
      </c>
      <c r="J27" s="44">
        <v>1</v>
      </c>
      <c r="K27" s="44"/>
      <c r="L27" s="40"/>
      <c r="M27" s="40"/>
      <c r="N27" s="40"/>
      <c r="O27" s="41" t="s">
        <v>41</v>
      </c>
    </row>
    <row r="28" spans="1:15" x14ac:dyDescent="0.25">
      <c r="B28" s="51"/>
      <c r="F28" s="49"/>
      <c r="G28" s="49"/>
      <c r="H28" s="58"/>
      <c r="I28" s="58"/>
      <c r="K28" s="15"/>
      <c r="L28" s="59"/>
    </row>
    <row r="29" spans="1:15" x14ac:dyDescent="0.25">
      <c r="A29" s="13" t="s">
        <v>65</v>
      </c>
      <c r="B29" s="51"/>
      <c r="C29" s="52" t="s">
        <v>66</v>
      </c>
      <c r="F29" s="49"/>
      <c r="G29" s="49"/>
      <c r="H29" s="58"/>
      <c r="I29" s="58"/>
      <c r="K29" s="15"/>
      <c r="L29" s="59"/>
    </row>
    <row r="30" spans="1:15" x14ac:dyDescent="0.25">
      <c r="B30" s="51"/>
      <c r="F30" s="49"/>
      <c r="G30" s="49"/>
      <c r="H30" s="58"/>
      <c r="I30" s="58"/>
      <c r="K30" s="15"/>
      <c r="L30" s="59"/>
    </row>
    <row r="31" spans="1:15" ht="40.200000000000003" x14ac:dyDescent="0.3">
      <c r="A31" s="23" t="s">
        <v>8</v>
      </c>
      <c r="B31" s="24" t="s">
        <v>9</v>
      </c>
      <c r="C31" s="25" t="s">
        <v>10</v>
      </c>
      <c r="D31" s="25" t="s">
        <v>11</v>
      </c>
      <c r="E31" s="26" t="s">
        <v>12</v>
      </c>
      <c r="F31" s="26" t="s">
        <v>13</v>
      </c>
      <c r="G31" s="26" t="s">
        <v>14</v>
      </c>
      <c r="H31" s="25" t="s">
        <v>15</v>
      </c>
      <c r="I31" s="27" t="s">
        <v>16</v>
      </c>
      <c r="J31" s="25" t="s">
        <v>17</v>
      </c>
      <c r="K31" s="27" t="s">
        <v>18</v>
      </c>
      <c r="L31" s="28" t="s">
        <v>19</v>
      </c>
      <c r="M31" s="29" t="s">
        <v>20</v>
      </c>
      <c r="N31" s="29" t="s">
        <v>21</v>
      </c>
      <c r="O31" s="30" t="s">
        <v>22</v>
      </c>
    </row>
    <row r="32" spans="1:15" x14ac:dyDescent="0.25">
      <c r="A32" s="31">
        <v>1</v>
      </c>
      <c r="B32" s="60" t="s">
        <v>67</v>
      </c>
      <c r="C32" s="44">
        <v>1998</v>
      </c>
      <c r="D32" s="34" t="s">
        <v>24</v>
      </c>
      <c r="E32" s="42"/>
      <c r="F32" s="54" t="s">
        <v>51</v>
      </c>
      <c r="G32" s="54" t="s">
        <v>68</v>
      </c>
      <c r="H32" s="38">
        <v>4.241898148148148E-4</v>
      </c>
      <c r="I32" s="38">
        <f>+H32*J32</f>
        <v>3.9449652777777779E-4</v>
      </c>
      <c r="J32" s="55">
        <v>0.93</v>
      </c>
      <c r="K32" s="55"/>
      <c r="L32" s="40"/>
      <c r="M32" s="40"/>
      <c r="N32" s="40"/>
      <c r="O32" s="40" t="s">
        <v>28</v>
      </c>
    </row>
    <row r="33" spans="1:15" x14ac:dyDescent="0.25">
      <c r="A33" s="31">
        <v>2</v>
      </c>
      <c r="B33" s="60" t="s">
        <v>69</v>
      </c>
      <c r="C33" s="44">
        <v>1997</v>
      </c>
      <c r="D33" s="33" t="s">
        <v>30</v>
      </c>
      <c r="E33" s="42"/>
      <c r="F33" s="40" t="s">
        <v>25</v>
      </c>
      <c r="G33" s="40" t="s">
        <v>40</v>
      </c>
      <c r="H33" s="38">
        <v>5.2384259259259257E-4</v>
      </c>
      <c r="I33" s="38">
        <f>+H33*J33</f>
        <v>5.2384259259259257E-4</v>
      </c>
      <c r="J33" s="44">
        <v>1</v>
      </c>
      <c r="K33" s="44"/>
      <c r="L33" s="61"/>
      <c r="M33" s="40"/>
      <c r="N33" s="40"/>
      <c r="O33" s="40" t="s">
        <v>41</v>
      </c>
    </row>
    <row r="34" spans="1:15" x14ac:dyDescent="0.25">
      <c r="A34" s="31">
        <v>3</v>
      </c>
      <c r="B34" s="60" t="s">
        <v>34</v>
      </c>
      <c r="C34" s="44">
        <v>1972</v>
      </c>
      <c r="D34" s="33" t="s">
        <v>24</v>
      </c>
      <c r="E34" s="41" t="s">
        <v>35</v>
      </c>
      <c r="F34" s="40" t="s">
        <v>36</v>
      </c>
      <c r="G34" s="54" t="s">
        <v>70</v>
      </c>
      <c r="H34" s="38">
        <v>6.7499999999999993E-4</v>
      </c>
      <c r="I34" s="38">
        <f>+H34*J34</f>
        <v>6.2774999999999994E-4</v>
      </c>
      <c r="J34" s="55">
        <v>0.93</v>
      </c>
      <c r="K34" s="55"/>
      <c r="L34" s="57"/>
      <c r="M34" s="40"/>
      <c r="N34" s="40"/>
      <c r="O34" s="40" t="s">
        <v>33</v>
      </c>
    </row>
    <row r="35" spans="1:15" x14ac:dyDescent="0.25">
      <c r="A35" s="13"/>
    </row>
    <row r="36" spans="1:15" x14ac:dyDescent="0.25">
      <c r="A36" s="13" t="s">
        <v>71</v>
      </c>
      <c r="B36" s="51"/>
      <c r="C36" s="52" t="s">
        <v>72</v>
      </c>
    </row>
    <row r="37" spans="1:15" x14ac:dyDescent="0.25">
      <c r="A37" s="13"/>
      <c r="B37" s="51"/>
    </row>
    <row r="38" spans="1:15" ht="40.200000000000003" x14ac:dyDescent="0.3">
      <c r="A38" s="23" t="s">
        <v>8</v>
      </c>
      <c r="B38" s="24" t="s">
        <v>9</v>
      </c>
      <c r="C38" s="25" t="s">
        <v>10</v>
      </c>
      <c r="D38" s="25" t="s">
        <v>11</v>
      </c>
      <c r="E38" s="26" t="s">
        <v>12</v>
      </c>
      <c r="F38" s="26" t="s">
        <v>13</v>
      </c>
      <c r="G38" s="26" t="s">
        <v>14</v>
      </c>
      <c r="H38" s="25" t="s">
        <v>15</v>
      </c>
      <c r="I38" s="27" t="s">
        <v>16</v>
      </c>
      <c r="J38" s="25" t="s">
        <v>17</v>
      </c>
      <c r="K38" s="27" t="s">
        <v>18</v>
      </c>
      <c r="L38" s="28" t="s">
        <v>19</v>
      </c>
      <c r="M38" s="29" t="s">
        <v>20</v>
      </c>
      <c r="N38" s="29" t="s">
        <v>21</v>
      </c>
      <c r="O38" s="30" t="s">
        <v>22</v>
      </c>
    </row>
    <row r="39" spans="1:15" x14ac:dyDescent="0.25">
      <c r="A39" s="62">
        <v>1</v>
      </c>
      <c r="B39" s="60" t="s">
        <v>73</v>
      </c>
      <c r="C39" s="44">
        <v>1991</v>
      </c>
      <c r="D39" s="34" t="s">
        <v>30</v>
      </c>
      <c r="E39" s="42"/>
      <c r="F39" s="54" t="s">
        <v>36</v>
      </c>
      <c r="G39" s="54" t="s">
        <v>40</v>
      </c>
      <c r="H39" s="38">
        <v>4.4791666666666672E-4</v>
      </c>
      <c r="I39" s="38">
        <f>+H39*J39</f>
        <v>4.4791666666666672E-4</v>
      </c>
      <c r="J39" s="55">
        <v>1</v>
      </c>
      <c r="K39" s="55"/>
      <c r="L39" s="40"/>
      <c r="M39" s="40"/>
      <c r="N39" s="40"/>
      <c r="O39" s="54" t="s">
        <v>74</v>
      </c>
    </row>
    <row r="40" spans="1:15" x14ac:dyDescent="0.25">
      <c r="A40" s="62">
        <v>2</v>
      </c>
      <c r="B40" s="60" t="s">
        <v>59</v>
      </c>
      <c r="C40" s="44">
        <v>1996</v>
      </c>
      <c r="D40" s="33" t="s">
        <v>30</v>
      </c>
      <c r="E40" s="42"/>
      <c r="F40" s="40" t="s">
        <v>25</v>
      </c>
      <c r="G40" s="40" t="s">
        <v>40</v>
      </c>
      <c r="H40" s="38">
        <v>5.8206018518518513E-4</v>
      </c>
      <c r="I40" s="38">
        <f>+H40*J40</f>
        <v>5.8206018518518513E-4</v>
      </c>
      <c r="J40" s="44">
        <v>1</v>
      </c>
      <c r="K40" s="44"/>
      <c r="L40" s="40"/>
      <c r="M40" s="40"/>
      <c r="N40" s="40"/>
      <c r="O40" s="40" t="s">
        <v>41</v>
      </c>
    </row>
    <row r="41" spans="1:15" x14ac:dyDescent="0.25">
      <c r="A41" s="62">
        <v>3</v>
      </c>
      <c r="B41" s="60" t="s">
        <v>75</v>
      </c>
      <c r="C41" s="44">
        <v>2003</v>
      </c>
      <c r="D41" s="34" t="s">
        <v>30</v>
      </c>
      <c r="E41" s="42"/>
      <c r="F41" s="54" t="s">
        <v>36</v>
      </c>
      <c r="G41" s="54" t="s">
        <v>76</v>
      </c>
      <c r="H41" s="38">
        <v>6.8379629629629639E-4</v>
      </c>
      <c r="I41" s="38">
        <f>+H41*J41</f>
        <v>6.8379629629629639E-4</v>
      </c>
      <c r="J41" s="55">
        <v>1</v>
      </c>
      <c r="K41" s="55"/>
      <c r="L41" s="61"/>
      <c r="M41" s="40"/>
      <c r="N41" s="40"/>
      <c r="O41" s="54" t="s">
        <v>56</v>
      </c>
    </row>
    <row r="42" spans="1:15" x14ac:dyDescent="0.25">
      <c r="A42" s="62">
        <v>4</v>
      </c>
      <c r="B42" s="60" t="s">
        <v>60</v>
      </c>
      <c r="C42" s="44">
        <v>1978</v>
      </c>
      <c r="D42" s="34" t="s">
        <v>30</v>
      </c>
      <c r="E42" s="41" t="s">
        <v>61</v>
      </c>
      <c r="F42" s="54" t="s">
        <v>36</v>
      </c>
      <c r="G42" s="54" t="s">
        <v>77</v>
      </c>
      <c r="H42" s="38">
        <v>6.9074074074074079E-4</v>
      </c>
      <c r="I42" s="38">
        <f>+H42*J42</f>
        <v>6.9074074074074079E-4</v>
      </c>
      <c r="J42" s="55">
        <v>1</v>
      </c>
      <c r="K42" s="55"/>
      <c r="L42" s="57"/>
      <c r="M42" s="40"/>
      <c r="N42" s="44">
        <v>1</v>
      </c>
      <c r="O42" s="40" t="s">
        <v>33</v>
      </c>
    </row>
    <row r="43" spans="1:15" x14ac:dyDescent="0.25">
      <c r="A43" s="62">
        <v>5</v>
      </c>
      <c r="B43" s="60" t="s">
        <v>78</v>
      </c>
      <c r="C43" s="44">
        <v>1996</v>
      </c>
      <c r="D43" s="33" t="s">
        <v>30</v>
      </c>
      <c r="E43" s="42"/>
      <c r="F43" s="40" t="s">
        <v>25</v>
      </c>
      <c r="G43" s="40" t="s">
        <v>40</v>
      </c>
      <c r="H43" s="38">
        <v>7.874999999999999E-4</v>
      </c>
      <c r="I43" s="38">
        <f>+H43*J43</f>
        <v>7.874999999999999E-4</v>
      </c>
      <c r="J43" s="44">
        <v>1</v>
      </c>
      <c r="K43" s="44"/>
      <c r="L43" s="40"/>
      <c r="M43" s="40"/>
      <c r="N43" s="40"/>
      <c r="O43" s="40" t="s">
        <v>41</v>
      </c>
    </row>
    <row r="45" spans="1:15" x14ac:dyDescent="0.25">
      <c r="A45" s="13" t="s">
        <v>79</v>
      </c>
      <c r="B45" s="63"/>
      <c r="C45" s="52" t="s">
        <v>80</v>
      </c>
    </row>
    <row r="46" spans="1:15" x14ac:dyDescent="0.25">
      <c r="A46" s="13"/>
      <c r="B46" s="51"/>
      <c r="C46" s="64"/>
    </row>
    <row r="47" spans="1:15" ht="40.200000000000003" x14ac:dyDescent="0.3">
      <c r="A47" s="23" t="s">
        <v>8</v>
      </c>
      <c r="B47" s="24" t="s">
        <v>9</v>
      </c>
      <c r="C47" s="25" t="s">
        <v>10</v>
      </c>
      <c r="D47" s="25" t="s">
        <v>11</v>
      </c>
      <c r="E47" s="26" t="s">
        <v>12</v>
      </c>
      <c r="F47" s="26" t="s">
        <v>13</v>
      </c>
      <c r="G47" s="26" t="s">
        <v>14</v>
      </c>
      <c r="H47" s="25" t="s">
        <v>15</v>
      </c>
      <c r="I47" s="27" t="s">
        <v>16</v>
      </c>
      <c r="J47" s="25" t="s">
        <v>17</v>
      </c>
      <c r="K47" s="27" t="s">
        <v>18</v>
      </c>
      <c r="L47" s="28" t="s">
        <v>19</v>
      </c>
      <c r="M47" s="29" t="s">
        <v>20</v>
      </c>
      <c r="N47" s="29" t="s">
        <v>21</v>
      </c>
      <c r="O47" s="30" t="s">
        <v>22</v>
      </c>
    </row>
    <row r="48" spans="1:15" x14ac:dyDescent="0.25">
      <c r="A48" s="62">
        <v>1</v>
      </c>
      <c r="B48" s="60" t="s">
        <v>81</v>
      </c>
      <c r="C48" s="44">
        <v>1999</v>
      </c>
      <c r="D48" s="33" t="s">
        <v>30</v>
      </c>
      <c r="E48" s="42"/>
      <c r="F48" s="40" t="s">
        <v>82</v>
      </c>
      <c r="G48" s="40" t="s">
        <v>40</v>
      </c>
      <c r="H48" s="38">
        <v>1.2523148148148148E-3</v>
      </c>
      <c r="I48" s="38">
        <f>+H48*J48</f>
        <v>1.2523148148148148E-3</v>
      </c>
      <c r="J48" s="44">
        <v>1</v>
      </c>
      <c r="K48" s="44"/>
      <c r="L48" s="40"/>
      <c r="M48" s="40"/>
      <c r="N48" s="40"/>
      <c r="O48" s="40" t="s">
        <v>41</v>
      </c>
    </row>
    <row r="49" spans="1:15" x14ac:dyDescent="0.25">
      <c r="A49" s="62">
        <v>2</v>
      </c>
      <c r="B49" s="60" t="s">
        <v>83</v>
      </c>
      <c r="C49" s="44">
        <v>1990</v>
      </c>
      <c r="D49" s="34" t="s">
        <v>30</v>
      </c>
      <c r="E49" s="42"/>
      <c r="F49" s="54" t="s">
        <v>36</v>
      </c>
      <c r="G49" s="54" t="s">
        <v>40</v>
      </c>
      <c r="H49" s="38">
        <v>1.305324074074074E-3</v>
      </c>
      <c r="I49" s="38">
        <f>+H49*J49</f>
        <v>1.305324074074074E-3</v>
      </c>
      <c r="J49" s="55">
        <v>1</v>
      </c>
      <c r="K49" s="55"/>
      <c r="L49" s="40"/>
      <c r="M49" s="40"/>
      <c r="N49" s="40"/>
      <c r="O49" s="54" t="s">
        <v>33</v>
      </c>
    </row>
    <row r="50" spans="1:15" x14ac:dyDescent="0.25">
      <c r="A50" s="62">
        <v>3</v>
      </c>
      <c r="B50" s="60" t="s">
        <v>84</v>
      </c>
      <c r="C50" s="44">
        <v>2001</v>
      </c>
      <c r="D50" s="34" t="s">
        <v>30</v>
      </c>
      <c r="E50" s="42"/>
      <c r="F50" s="40" t="s">
        <v>25</v>
      </c>
      <c r="G50" s="54" t="s">
        <v>40</v>
      </c>
      <c r="H50" s="38">
        <v>2.2606481481481479E-3</v>
      </c>
      <c r="I50" s="38">
        <f>+H50*J50</f>
        <v>2.2606481481481479E-3</v>
      </c>
      <c r="J50" s="55">
        <v>1</v>
      </c>
      <c r="K50" s="55"/>
      <c r="L50" s="40"/>
      <c r="M50" s="40"/>
      <c r="N50" s="40"/>
      <c r="O50" s="40" t="s">
        <v>41</v>
      </c>
    </row>
    <row r="51" spans="1:15" x14ac:dyDescent="0.25">
      <c r="A51" s="45"/>
      <c r="B51" s="65"/>
      <c r="C51" s="66"/>
      <c r="D51" s="47"/>
      <c r="E51" s="48"/>
      <c r="F51" s="67"/>
      <c r="G51" s="67"/>
      <c r="H51" s="66"/>
      <c r="I51" s="66"/>
      <c r="J51" s="66"/>
      <c r="K51" s="66"/>
      <c r="L51" s="67"/>
    </row>
    <row r="52" spans="1:15" x14ac:dyDescent="0.25">
      <c r="A52" s="13" t="s">
        <v>85</v>
      </c>
      <c r="B52" s="51"/>
      <c r="C52" s="52" t="s">
        <v>86</v>
      </c>
      <c r="E52" s="48"/>
      <c r="F52" s="67"/>
      <c r="G52" s="67"/>
      <c r="H52" s="66"/>
      <c r="I52" s="66"/>
      <c r="J52" s="66"/>
      <c r="K52" s="66"/>
      <c r="L52" s="67"/>
    </row>
    <row r="53" spans="1:15" x14ac:dyDescent="0.25">
      <c r="A53" s="68"/>
      <c r="B53" s="51"/>
    </row>
    <row r="54" spans="1:15" ht="40.200000000000003" x14ac:dyDescent="0.3">
      <c r="A54" s="23" t="s">
        <v>8</v>
      </c>
      <c r="B54" s="24" t="s">
        <v>9</v>
      </c>
      <c r="C54" s="25" t="s">
        <v>10</v>
      </c>
      <c r="D54" s="25" t="s">
        <v>11</v>
      </c>
      <c r="E54" s="26" t="s">
        <v>12</v>
      </c>
      <c r="F54" s="26" t="s">
        <v>13</v>
      </c>
      <c r="G54" s="26" t="s">
        <v>14</v>
      </c>
      <c r="H54" s="25" t="s">
        <v>15</v>
      </c>
      <c r="I54" s="27" t="s">
        <v>16</v>
      </c>
      <c r="J54" s="25" t="s">
        <v>17</v>
      </c>
      <c r="K54" s="27" t="s">
        <v>18</v>
      </c>
      <c r="L54" s="28" t="s">
        <v>19</v>
      </c>
      <c r="M54" s="29" t="s">
        <v>20</v>
      </c>
      <c r="N54" s="29" t="s">
        <v>21</v>
      </c>
      <c r="O54" s="30" t="s">
        <v>22</v>
      </c>
    </row>
    <row r="55" spans="1:15" x14ac:dyDescent="0.25">
      <c r="A55" s="62">
        <v>1</v>
      </c>
      <c r="B55" s="60" t="s">
        <v>59</v>
      </c>
      <c r="C55" s="44">
        <v>1996</v>
      </c>
      <c r="D55" s="34" t="s">
        <v>30</v>
      </c>
      <c r="E55" s="42"/>
      <c r="F55" s="54" t="s">
        <v>25</v>
      </c>
      <c r="G55" s="54" t="s">
        <v>40</v>
      </c>
      <c r="H55" s="38">
        <v>1.2899305555555554E-3</v>
      </c>
      <c r="I55" s="38">
        <f>+H55*J55</f>
        <v>1.2899305555555554E-3</v>
      </c>
      <c r="J55" s="55">
        <v>1</v>
      </c>
      <c r="K55" s="55"/>
      <c r="L55" s="40"/>
      <c r="M55" s="40"/>
      <c r="N55" s="40"/>
      <c r="O55" s="40" t="s">
        <v>41</v>
      </c>
    </row>
    <row r="56" spans="1:15" x14ac:dyDescent="0.25">
      <c r="A56" s="62">
        <v>2</v>
      </c>
      <c r="B56" s="60" t="s">
        <v>87</v>
      </c>
      <c r="C56" s="44">
        <v>2003</v>
      </c>
      <c r="D56" s="34" t="s">
        <v>30</v>
      </c>
      <c r="E56" s="42"/>
      <c r="F56" s="54" t="s">
        <v>36</v>
      </c>
      <c r="G56" s="54" t="s">
        <v>88</v>
      </c>
      <c r="H56" s="38">
        <v>1.2965277777777777E-3</v>
      </c>
      <c r="I56" s="38">
        <f>+H56*J56</f>
        <v>1.2965277777777777E-3</v>
      </c>
      <c r="J56" s="55">
        <v>1</v>
      </c>
      <c r="K56" s="55"/>
      <c r="L56" s="40"/>
      <c r="M56" s="40"/>
      <c r="N56" s="40"/>
      <c r="O56" s="54" t="s">
        <v>56</v>
      </c>
    </row>
    <row r="57" spans="1:15" x14ac:dyDescent="0.25">
      <c r="A57" s="62">
        <v>3</v>
      </c>
      <c r="B57" s="60" t="s">
        <v>75</v>
      </c>
      <c r="C57" s="44">
        <v>2003</v>
      </c>
      <c r="D57" s="34" t="s">
        <v>30</v>
      </c>
      <c r="E57" s="42"/>
      <c r="F57" s="54" t="s">
        <v>36</v>
      </c>
      <c r="G57" s="54" t="s">
        <v>89</v>
      </c>
      <c r="H57" s="38">
        <v>1.2999999999999999E-3</v>
      </c>
      <c r="I57" s="38">
        <f>+H57*J57</f>
        <v>1.2999999999999999E-3</v>
      </c>
      <c r="J57" s="55">
        <v>1</v>
      </c>
      <c r="K57" s="55"/>
      <c r="L57" s="40"/>
      <c r="M57" s="40"/>
      <c r="N57" s="40"/>
      <c r="O57" s="54" t="s">
        <v>56</v>
      </c>
    </row>
    <row r="58" spans="1:15" x14ac:dyDescent="0.25">
      <c r="A58" s="62">
        <v>4</v>
      </c>
      <c r="B58" s="60" t="s">
        <v>64</v>
      </c>
      <c r="C58" s="44">
        <v>2005</v>
      </c>
      <c r="D58" s="33" t="s">
        <v>30</v>
      </c>
      <c r="E58" s="42"/>
      <c r="F58" s="40" t="s">
        <v>25</v>
      </c>
      <c r="G58" s="40" t="s">
        <v>40</v>
      </c>
      <c r="H58" s="38">
        <v>1.9557870370370367E-3</v>
      </c>
      <c r="I58" s="38">
        <f>+H58*J58</f>
        <v>1.9557870370370367E-3</v>
      </c>
      <c r="J58" s="44">
        <v>1</v>
      </c>
      <c r="K58" s="44"/>
      <c r="L58" s="40"/>
      <c r="M58" s="40"/>
      <c r="N58" s="40"/>
      <c r="O58" s="40" t="s">
        <v>41</v>
      </c>
    </row>
    <row r="60" spans="1:15" x14ac:dyDescent="0.25">
      <c r="A60" s="13" t="s">
        <v>90</v>
      </c>
      <c r="B60" s="51"/>
      <c r="C60" s="52" t="s">
        <v>91</v>
      </c>
    </row>
    <row r="61" spans="1:15" x14ac:dyDescent="0.25">
      <c r="A61" s="13"/>
      <c r="B61" s="51"/>
      <c r="C61" s="64"/>
    </row>
    <row r="62" spans="1:15" ht="40.200000000000003" x14ac:dyDescent="0.3">
      <c r="A62" s="23" t="s">
        <v>8</v>
      </c>
      <c r="B62" s="24" t="s">
        <v>9</v>
      </c>
      <c r="C62" s="25" t="s">
        <v>10</v>
      </c>
      <c r="D62" s="25" t="s">
        <v>11</v>
      </c>
      <c r="E62" s="26" t="s">
        <v>12</v>
      </c>
      <c r="F62" s="26" t="s">
        <v>13</v>
      </c>
      <c r="G62" s="26" t="s">
        <v>14</v>
      </c>
      <c r="H62" s="25" t="s">
        <v>15</v>
      </c>
      <c r="I62" s="27" t="s">
        <v>16</v>
      </c>
      <c r="J62" s="25" t="s">
        <v>17</v>
      </c>
      <c r="K62" s="27" t="s">
        <v>18</v>
      </c>
      <c r="L62" s="28" t="s">
        <v>19</v>
      </c>
      <c r="M62" s="29" t="s">
        <v>20</v>
      </c>
      <c r="N62" s="29" t="s">
        <v>21</v>
      </c>
      <c r="O62" s="30" t="s">
        <v>22</v>
      </c>
    </row>
    <row r="63" spans="1:15" x14ac:dyDescent="0.25">
      <c r="A63" s="62">
        <v>1</v>
      </c>
      <c r="B63" s="60" t="s">
        <v>92</v>
      </c>
      <c r="C63" s="44">
        <v>1993</v>
      </c>
      <c r="D63" s="34" t="s">
        <v>30</v>
      </c>
      <c r="E63" s="42"/>
      <c r="F63" s="54" t="s">
        <v>82</v>
      </c>
      <c r="G63" s="54" t="s">
        <v>40</v>
      </c>
      <c r="H63" s="38">
        <v>9.1851851851851849E-4</v>
      </c>
      <c r="I63" s="38">
        <f>+H63*J63</f>
        <v>9.1851851851851849E-4</v>
      </c>
      <c r="J63" s="55">
        <v>1</v>
      </c>
      <c r="K63" s="55"/>
      <c r="L63" s="40"/>
      <c r="M63" s="40"/>
      <c r="N63" s="40"/>
      <c r="O63" s="54" t="s">
        <v>33</v>
      </c>
    </row>
    <row r="64" spans="1:15" x14ac:dyDescent="0.25">
      <c r="A64" s="62">
        <v>2</v>
      </c>
      <c r="B64" s="60" t="s">
        <v>69</v>
      </c>
      <c r="C64" s="44">
        <v>1997</v>
      </c>
      <c r="D64" s="33" t="s">
        <v>30</v>
      </c>
      <c r="E64" s="42"/>
      <c r="F64" s="40" t="s">
        <v>25</v>
      </c>
      <c r="G64" s="40" t="s">
        <v>40</v>
      </c>
      <c r="H64" s="38">
        <v>9.7812500000000004E-4</v>
      </c>
      <c r="I64" s="38">
        <f>+H64*J64</f>
        <v>9.7812500000000004E-4</v>
      </c>
      <c r="J64" s="44">
        <v>1</v>
      </c>
      <c r="K64" s="44"/>
      <c r="L64" s="40"/>
      <c r="M64" s="40"/>
      <c r="N64" s="40"/>
      <c r="O64" s="40" t="s">
        <v>41</v>
      </c>
    </row>
    <row r="65" spans="1:15" x14ac:dyDescent="0.25">
      <c r="A65" s="62">
        <v>3</v>
      </c>
      <c r="B65" s="60" t="s">
        <v>93</v>
      </c>
      <c r="C65" s="44">
        <v>1982</v>
      </c>
      <c r="D65" s="33" t="s">
        <v>30</v>
      </c>
      <c r="E65" s="42"/>
      <c r="F65" s="40" t="s">
        <v>31</v>
      </c>
      <c r="G65" s="40" t="s">
        <v>94</v>
      </c>
      <c r="H65" s="38">
        <v>1.0585648148148149E-3</v>
      </c>
      <c r="I65" s="38">
        <f>+H65*J65</f>
        <v>1.0585648148148149E-3</v>
      </c>
      <c r="J65" s="44">
        <v>1</v>
      </c>
      <c r="K65" s="44"/>
      <c r="L65" s="40"/>
      <c r="M65" s="40"/>
      <c r="N65" s="40"/>
      <c r="O65" s="54" t="s">
        <v>33</v>
      </c>
    </row>
    <row r="66" spans="1:15" x14ac:dyDescent="0.25">
      <c r="A66" s="62">
        <v>4</v>
      </c>
      <c r="B66" s="60" t="s">
        <v>83</v>
      </c>
      <c r="C66" s="44">
        <v>1990</v>
      </c>
      <c r="D66" s="34" t="s">
        <v>30</v>
      </c>
      <c r="E66" s="42"/>
      <c r="F66" s="54" t="s">
        <v>36</v>
      </c>
      <c r="G66" s="54" t="s">
        <v>40</v>
      </c>
      <c r="H66" s="38">
        <v>1.1271990740740741E-3</v>
      </c>
      <c r="I66" s="38">
        <f>+H66*J66</f>
        <v>1.1271990740740741E-3</v>
      </c>
      <c r="J66" s="55">
        <v>1</v>
      </c>
      <c r="K66" s="55"/>
      <c r="L66" s="40"/>
      <c r="M66" s="40"/>
      <c r="N66" s="40"/>
      <c r="O66" s="54" t="s">
        <v>33</v>
      </c>
    </row>
    <row r="68" spans="1:15" x14ac:dyDescent="0.25">
      <c r="A68" s="13" t="s">
        <v>95</v>
      </c>
      <c r="B68" s="51"/>
      <c r="C68" s="52" t="s">
        <v>96</v>
      </c>
    </row>
    <row r="69" spans="1:15" x14ac:dyDescent="0.25">
      <c r="A69" s="68"/>
      <c r="B69" s="51"/>
    </row>
    <row r="70" spans="1:15" ht="40.200000000000003" x14ac:dyDescent="0.3">
      <c r="A70" s="23" t="s">
        <v>8</v>
      </c>
      <c r="B70" s="24" t="s">
        <v>9</v>
      </c>
      <c r="C70" s="25" t="s">
        <v>10</v>
      </c>
      <c r="D70" s="25" t="s">
        <v>11</v>
      </c>
      <c r="E70" s="26" t="s">
        <v>12</v>
      </c>
      <c r="F70" s="26" t="s">
        <v>13</v>
      </c>
      <c r="G70" s="26" t="s">
        <v>14</v>
      </c>
      <c r="H70" s="25" t="s">
        <v>15</v>
      </c>
      <c r="I70" s="27" t="s">
        <v>16</v>
      </c>
      <c r="J70" s="25" t="s">
        <v>17</v>
      </c>
      <c r="K70" s="27" t="s">
        <v>18</v>
      </c>
      <c r="L70" s="28" t="s">
        <v>19</v>
      </c>
      <c r="M70" s="29" t="s">
        <v>20</v>
      </c>
      <c r="N70" s="29" t="s">
        <v>21</v>
      </c>
      <c r="O70" s="30" t="s">
        <v>22</v>
      </c>
    </row>
    <row r="71" spans="1:15" x14ac:dyDescent="0.25">
      <c r="A71" s="62">
        <v>1</v>
      </c>
      <c r="B71" s="60" t="s">
        <v>73</v>
      </c>
      <c r="C71" s="44">
        <v>1991</v>
      </c>
      <c r="D71" s="34" t="s">
        <v>30</v>
      </c>
      <c r="E71" s="42"/>
      <c r="F71" s="54" t="s">
        <v>36</v>
      </c>
      <c r="G71" s="54" t="s">
        <v>97</v>
      </c>
      <c r="H71" s="38">
        <v>9.2407407407407412E-4</v>
      </c>
      <c r="I71" s="38">
        <f>+H71*J71</f>
        <v>9.2407407407407412E-4</v>
      </c>
      <c r="J71" s="55">
        <v>1</v>
      </c>
      <c r="K71" s="55"/>
      <c r="L71" s="40"/>
      <c r="M71" s="40"/>
      <c r="N71" s="40"/>
      <c r="O71" s="54" t="s">
        <v>74</v>
      </c>
    </row>
    <row r="72" spans="1:15" x14ac:dyDescent="0.25">
      <c r="A72" s="62">
        <v>2</v>
      </c>
      <c r="B72" s="60" t="s">
        <v>87</v>
      </c>
      <c r="C72" s="44">
        <v>2003</v>
      </c>
      <c r="D72" s="34" t="s">
        <v>30</v>
      </c>
      <c r="E72" s="42"/>
      <c r="F72" s="54" t="s">
        <v>36</v>
      </c>
      <c r="G72" s="54" t="s">
        <v>98</v>
      </c>
      <c r="H72" s="38">
        <v>1.138425925925926E-3</v>
      </c>
      <c r="I72" s="38">
        <f>+H72*J72</f>
        <v>1.138425925925926E-3</v>
      </c>
      <c r="J72" s="55">
        <v>1</v>
      </c>
      <c r="K72" s="55"/>
      <c r="L72" s="40"/>
      <c r="M72" s="40"/>
      <c r="N72" s="40"/>
      <c r="O72" s="54" t="s">
        <v>56</v>
      </c>
    </row>
    <row r="73" spans="1:15" x14ac:dyDescent="0.25">
      <c r="A73" s="62">
        <v>3</v>
      </c>
      <c r="B73" s="53" t="s">
        <v>57</v>
      </c>
      <c r="C73" s="44">
        <v>2000</v>
      </c>
      <c r="D73" s="34" t="s">
        <v>30</v>
      </c>
      <c r="E73" s="42"/>
      <c r="F73" s="54" t="s">
        <v>36</v>
      </c>
      <c r="G73" s="54" t="s">
        <v>99</v>
      </c>
      <c r="H73" s="38">
        <v>1.1796296296296296E-3</v>
      </c>
      <c r="I73" s="38">
        <f>+H73*J73</f>
        <v>1.1796296296296296E-3</v>
      </c>
      <c r="J73" s="55">
        <v>1</v>
      </c>
      <c r="K73" s="55"/>
      <c r="L73" s="40"/>
      <c r="M73" s="40"/>
      <c r="N73" s="40"/>
      <c r="O73" s="54" t="s">
        <v>56</v>
      </c>
    </row>
    <row r="75" spans="1:15" x14ac:dyDescent="0.25">
      <c r="A75" s="13" t="s">
        <v>100</v>
      </c>
      <c r="B75" s="51"/>
      <c r="C75" s="52" t="s">
        <v>101</v>
      </c>
    </row>
    <row r="76" spans="1:15" x14ac:dyDescent="0.25">
      <c r="A76" s="13"/>
    </row>
    <row r="77" spans="1:15" ht="40.200000000000003" x14ac:dyDescent="0.3">
      <c r="A77" s="23" t="s">
        <v>8</v>
      </c>
      <c r="B77" s="24" t="s">
        <v>9</v>
      </c>
      <c r="C77" s="25" t="s">
        <v>10</v>
      </c>
      <c r="D77" s="25" t="s">
        <v>11</v>
      </c>
      <c r="E77" s="26" t="s">
        <v>12</v>
      </c>
      <c r="F77" s="26" t="s">
        <v>13</v>
      </c>
      <c r="G77" s="26" t="s">
        <v>14</v>
      </c>
      <c r="H77" s="25" t="s">
        <v>15</v>
      </c>
      <c r="I77" s="27" t="s">
        <v>16</v>
      </c>
      <c r="J77" s="25" t="s">
        <v>17</v>
      </c>
      <c r="K77" s="27" t="s">
        <v>18</v>
      </c>
      <c r="L77" s="28" t="s">
        <v>19</v>
      </c>
      <c r="M77" s="29" t="s">
        <v>20</v>
      </c>
      <c r="N77" s="29" t="s">
        <v>21</v>
      </c>
      <c r="O77" s="30" t="s">
        <v>22</v>
      </c>
    </row>
    <row r="78" spans="1:15" x14ac:dyDescent="0.25">
      <c r="A78" s="31">
        <v>1</v>
      </c>
      <c r="B78" s="53" t="s">
        <v>23</v>
      </c>
      <c r="C78" s="44">
        <v>1996</v>
      </c>
      <c r="D78" s="34" t="s">
        <v>24</v>
      </c>
      <c r="E78" s="35"/>
      <c r="F78" s="31" t="s">
        <v>25</v>
      </c>
      <c r="G78" s="31" t="s">
        <v>102</v>
      </c>
      <c r="H78" s="37">
        <v>2.2123842592592594E-3</v>
      </c>
      <c r="I78" s="38">
        <f>+H78*J78</f>
        <v>2.0575173611111115E-3</v>
      </c>
      <c r="J78" s="55">
        <v>0.93</v>
      </c>
      <c r="K78" s="55"/>
      <c r="L78" s="40"/>
      <c r="M78" s="39" t="s">
        <v>27</v>
      </c>
      <c r="N78" s="40"/>
      <c r="O78" s="54" t="s">
        <v>28</v>
      </c>
    </row>
    <row r="79" spans="1:15" x14ac:dyDescent="0.25">
      <c r="A79" s="31">
        <v>2</v>
      </c>
      <c r="B79" s="60" t="s">
        <v>29</v>
      </c>
      <c r="C79" s="44">
        <v>1980</v>
      </c>
      <c r="D79" s="33" t="s">
        <v>30</v>
      </c>
      <c r="E79" s="42"/>
      <c r="F79" s="40" t="s">
        <v>31</v>
      </c>
      <c r="G79" s="40" t="s">
        <v>103</v>
      </c>
      <c r="H79" s="37">
        <v>2.6144675925925923E-3</v>
      </c>
      <c r="I79" s="38">
        <f>+H79*J79</f>
        <v>2.6144675925925923E-3</v>
      </c>
      <c r="J79" s="44">
        <v>1</v>
      </c>
      <c r="K79" s="62"/>
      <c r="L79" s="40"/>
      <c r="M79" s="39" t="s">
        <v>27</v>
      </c>
      <c r="N79" s="40"/>
      <c r="O79" s="62" t="s">
        <v>33</v>
      </c>
    </row>
    <row r="80" spans="1:15" x14ac:dyDescent="0.25">
      <c r="A80" s="62">
        <v>3</v>
      </c>
      <c r="B80" s="53" t="s">
        <v>34</v>
      </c>
      <c r="C80" s="55">
        <v>1972</v>
      </c>
      <c r="D80" s="34" t="s">
        <v>24</v>
      </c>
      <c r="E80" s="36"/>
      <c r="F80" s="31" t="s">
        <v>36</v>
      </c>
      <c r="G80" s="31" t="s">
        <v>104</v>
      </c>
      <c r="H80" s="38">
        <v>2.9613425925925922E-3</v>
      </c>
      <c r="I80" s="38">
        <f>+H80*J80</f>
        <v>2.7540486111111108E-3</v>
      </c>
      <c r="J80" s="55">
        <v>0.93</v>
      </c>
      <c r="K80" s="55"/>
      <c r="L80" s="40"/>
      <c r="M80" s="40"/>
      <c r="N80" s="40"/>
      <c r="O80" s="62" t="s">
        <v>33</v>
      </c>
    </row>
    <row r="81" spans="1:15" x14ac:dyDescent="0.25">
      <c r="A81" s="62">
        <v>4</v>
      </c>
      <c r="B81" s="32" t="s">
        <v>105</v>
      </c>
      <c r="C81" s="44">
        <v>1996</v>
      </c>
      <c r="D81" s="33" t="s">
        <v>30</v>
      </c>
      <c r="E81" s="42"/>
      <c r="F81" s="36" t="s">
        <v>25</v>
      </c>
      <c r="G81" s="36" t="s">
        <v>40</v>
      </c>
      <c r="H81" s="38">
        <v>2.7739583333333331E-3</v>
      </c>
      <c r="I81" s="38">
        <f>+H81*J81</f>
        <v>2.7739583333333331E-3</v>
      </c>
      <c r="J81" s="44">
        <v>1</v>
      </c>
      <c r="K81" s="44"/>
      <c r="L81" s="40"/>
      <c r="M81" s="40"/>
      <c r="N81" s="40"/>
      <c r="O81" s="41" t="s">
        <v>41</v>
      </c>
    </row>
    <row r="82" spans="1:15" x14ac:dyDescent="0.25">
      <c r="A82" s="69"/>
      <c r="B82" s="65"/>
      <c r="C82" s="66"/>
      <c r="D82" s="47"/>
      <c r="E82" s="48"/>
      <c r="F82" s="67"/>
      <c r="G82" s="67"/>
      <c r="H82" s="66"/>
      <c r="I82" s="66"/>
      <c r="J82" s="66"/>
      <c r="K82" s="66"/>
      <c r="L82" s="67"/>
    </row>
    <row r="83" spans="1:15" x14ac:dyDescent="0.25">
      <c r="A83" s="13" t="s">
        <v>106</v>
      </c>
      <c r="B83" s="51"/>
      <c r="C83" s="52" t="s">
        <v>107</v>
      </c>
      <c r="E83" s="48"/>
      <c r="F83" s="67"/>
      <c r="G83" s="67"/>
      <c r="H83" s="66"/>
      <c r="I83" s="66"/>
      <c r="J83" s="66"/>
      <c r="K83" s="66"/>
      <c r="L83" s="67"/>
    </row>
    <row r="84" spans="1:15" x14ac:dyDescent="0.25">
      <c r="A84" s="68"/>
      <c r="B84" s="51"/>
    </row>
    <row r="85" spans="1:15" ht="40.200000000000003" x14ac:dyDescent="0.3">
      <c r="A85" s="23" t="s">
        <v>8</v>
      </c>
      <c r="B85" s="24" t="s">
        <v>9</v>
      </c>
      <c r="C85" s="25" t="s">
        <v>10</v>
      </c>
      <c r="D85" s="25" t="s">
        <v>11</v>
      </c>
      <c r="E85" s="26" t="s">
        <v>12</v>
      </c>
      <c r="F85" s="26" t="s">
        <v>13</v>
      </c>
      <c r="G85" s="26" t="s">
        <v>14</v>
      </c>
      <c r="H85" s="25" t="s">
        <v>15</v>
      </c>
      <c r="I85" s="27" t="s">
        <v>16</v>
      </c>
      <c r="J85" s="25" t="s">
        <v>17</v>
      </c>
      <c r="K85" s="27" t="s">
        <v>18</v>
      </c>
      <c r="L85" s="28" t="s">
        <v>19</v>
      </c>
      <c r="M85" s="29" t="s">
        <v>20</v>
      </c>
      <c r="N85" s="29" t="s">
        <v>21</v>
      </c>
      <c r="O85" s="30" t="s">
        <v>22</v>
      </c>
    </row>
    <row r="86" spans="1:15" x14ac:dyDescent="0.25">
      <c r="A86" s="62">
        <v>1</v>
      </c>
      <c r="B86" s="53" t="s">
        <v>54</v>
      </c>
      <c r="C86" s="44">
        <v>1997</v>
      </c>
      <c r="D86" s="34" t="s">
        <v>24</v>
      </c>
      <c r="E86" s="42"/>
      <c r="F86" s="54" t="s">
        <v>36</v>
      </c>
      <c r="G86" s="54" t="s">
        <v>40</v>
      </c>
      <c r="H86" s="38">
        <v>2.9666666666666665E-3</v>
      </c>
      <c r="I86" s="38">
        <f>+H86*J86</f>
        <v>2.7590000000000002E-3</v>
      </c>
      <c r="J86" s="55">
        <v>0.93</v>
      </c>
      <c r="K86" s="55"/>
      <c r="L86" s="40"/>
      <c r="M86" s="40"/>
      <c r="N86" s="40"/>
      <c r="O86" s="54" t="s">
        <v>56</v>
      </c>
    </row>
    <row r="87" spans="1:15" x14ac:dyDescent="0.25">
      <c r="A87" s="62">
        <v>2</v>
      </c>
      <c r="B87" s="53" t="s">
        <v>64</v>
      </c>
      <c r="C87" s="44">
        <v>2005</v>
      </c>
      <c r="D87" s="34" t="s">
        <v>30</v>
      </c>
      <c r="E87" s="42"/>
      <c r="F87" s="54" t="s">
        <v>25</v>
      </c>
      <c r="G87" s="54" t="s">
        <v>40</v>
      </c>
      <c r="H87" s="38">
        <v>3.6918981481481486E-3</v>
      </c>
      <c r="I87" s="38">
        <f>+H87*J87</f>
        <v>3.6918981481481486E-3</v>
      </c>
      <c r="J87" s="55">
        <v>1</v>
      </c>
      <c r="K87" s="55"/>
      <c r="L87" s="40"/>
      <c r="M87" s="40"/>
      <c r="N87" s="40"/>
      <c r="O87" s="41" t="s">
        <v>41</v>
      </c>
    </row>
    <row r="88" spans="1:15" x14ac:dyDescent="0.25">
      <c r="A88" s="62">
        <v>3</v>
      </c>
      <c r="B88" s="60" t="s">
        <v>78</v>
      </c>
      <c r="C88" s="44">
        <v>1996</v>
      </c>
      <c r="D88" s="34" t="s">
        <v>30</v>
      </c>
      <c r="E88" s="42"/>
      <c r="F88" s="54" t="s">
        <v>25</v>
      </c>
      <c r="G88" s="54" t="s">
        <v>40</v>
      </c>
      <c r="H88" s="38">
        <v>3.712962962962963E-3</v>
      </c>
      <c r="I88" s="38">
        <f>+H88*J88</f>
        <v>3.712962962962963E-3</v>
      </c>
      <c r="J88" s="55">
        <v>1</v>
      </c>
      <c r="K88" s="55"/>
      <c r="L88" s="40"/>
      <c r="M88" s="40"/>
      <c r="N88" s="40"/>
      <c r="O88" s="41" t="s">
        <v>41</v>
      </c>
    </row>
    <row r="89" spans="1:15" x14ac:dyDescent="0.25">
      <c r="A89" s="62">
        <v>4</v>
      </c>
      <c r="B89" s="60" t="s">
        <v>63</v>
      </c>
      <c r="C89" s="44">
        <v>2005</v>
      </c>
      <c r="D89" s="33" t="s">
        <v>30</v>
      </c>
      <c r="E89" s="42"/>
      <c r="F89" s="40" t="s">
        <v>25</v>
      </c>
      <c r="G89" s="40" t="s">
        <v>40</v>
      </c>
      <c r="H89" s="38">
        <v>4.0871527777777781E-3</v>
      </c>
      <c r="I89" s="38">
        <f>+H89*J89</f>
        <v>4.0871527777777781E-3</v>
      </c>
      <c r="J89" s="44">
        <v>1</v>
      </c>
      <c r="K89" s="44"/>
      <c r="L89" s="40"/>
      <c r="M89" s="40"/>
      <c r="N89" s="40"/>
      <c r="O89" s="41" t="s">
        <v>41</v>
      </c>
    </row>
    <row r="91" spans="1:15" x14ac:dyDescent="0.25">
      <c r="A91" s="13" t="s">
        <v>108</v>
      </c>
      <c r="B91" s="51"/>
      <c r="C91" s="52" t="s">
        <v>109</v>
      </c>
    </row>
    <row r="92" spans="1:15" x14ac:dyDescent="0.25">
      <c r="A92" s="68"/>
    </row>
    <row r="93" spans="1:15" ht="40.200000000000003" x14ac:dyDescent="0.3">
      <c r="A93" s="23" t="s">
        <v>8</v>
      </c>
      <c r="B93" s="24" t="s">
        <v>9</v>
      </c>
      <c r="C93" s="25" t="s">
        <v>10</v>
      </c>
      <c r="D93" s="25" t="s">
        <v>11</v>
      </c>
      <c r="E93" s="26" t="s">
        <v>12</v>
      </c>
      <c r="F93" s="26" t="s">
        <v>13</v>
      </c>
      <c r="G93" s="26" t="s">
        <v>14</v>
      </c>
      <c r="H93" s="25" t="s">
        <v>15</v>
      </c>
      <c r="I93" s="27" t="s">
        <v>16</v>
      </c>
      <c r="J93" s="25" t="s">
        <v>17</v>
      </c>
      <c r="K93" s="27" t="s">
        <v>18</v>
      </c>
      <c r="L93" s="28" t="s">
        <v>19</v>
      </c>
      <c r="M93" s="29" t="s">
        <v>20</v>
      </c>
      <c r="N93" s="29" t="s">
        <v>21</v>
      </c>
      <c r="O93" s="30" t="s">
        <v>22</v>
      </c>
    </row>
    <row r="94" spans="1:15" x14ac:dyDescent="0.25">
      <c r="A94" s="62">
        <v>1</v>
      </c>
      <c r="B94" s="53" t="s">
        <v>69</v>
      </c>
      <c r="C94" s="55">
        <v>1997</v>
      </c>
      <c r="D94" s="34" t="s">
        <v>30</v>
      </c>
      <c r="E94" s="36"/>
      <c r="F94" s="31" t="s">
        <v>25</v>
      </c>
      <c r="G94" s="31" t="s">
        <v>40</v>
      </c>
      <c r="H94" s="37">
        <v>2.668634259259259E-3</v>
      </c>
      <c r="I94" s="38">
        <f>+H94*J94</f>
        <v>2.668634259259259E-3</v>
      </c>
      <c r="J94" s="55">
        <v>1</v>
      </c>
      <c r="K94" s="55"/>
      <c r="L94" s="40"/>
      <c r="M94" s="70" t="s">
        <v>27</v>
      </c>
      <c r="N94" s="40"/>
      <c r="O94" s="54" t="s">
        <v>41</v>
      </c>
    </row>
    <row r="95" spans="1:15" x14ac:dyDescent="0.25">
      <c r="A95" s="62">
        <v>2</v>
      </c>
      <c r="B95" s="60" t="s">
        <v>105</v>
      </c>
      <c r="C95" s="44">
        <v>1996</v>
      </c>
      <c r="D95" s="33" t="s">
        <v>30</v>
      </c>
      <c r="E95" s="42"/>
      <c r="F95" s="40" t="s">
        <v>25</v>
      </c>
      <c r="G95" s="40" t="s">
        <v>40</v>
      </c>
      <c r="H95" s="38">
        <v>2.8259259259259262E-3</v>
      </c>
      <c r="I95" s="38">
        <f>+H95*J95</f>
        <v>2.8259259259259262E-3</v>
      </c>
      <c r="J95" s="44">
        <v>1</v>
      </c>
      <c r="K95" s="44"/>
      <c r="L95" s="40"/>
      <c r="M95" s="40"/>
      <c r="N95" s="40"/>
      <c r="O95" s="54" t="s">
        <v>41</v>
      </c>
    </row>
    <row r="96" spans="1:15" x14ac:dyDescent="0.25">
      <c r="A96" s="62">
        <v>3</v>
      </c>
      <c r="B96" s="60" t="s">
        <v>67</v>
      </c>
      <c r="C96" s="44">
        <v>1998</v>
      </c>
      <c r="D96" s="34" t="s">
        <v>24</v>
      </c>
      <c r="E96" s="42"/>
      <c r="F96" s="54" t="s">
        <v>51</v>
      </c>
      <c r="G96" s="54" t="s">
        <v>110</v>
      </c>
      <c r="H96" s="38" t="s">
        <v>47</v>
      </c>
      <c r="I96" s="38" t="s">
        <v>47</v>
      </c>
      <c r="J96" s="55">
        <v>0.93</v>
      </c>
      <c r="K96" s="55"/>
      <c r="L96" s="40"/>
      <c r="M96" s="40"/>
      <c r="N96" s="40"/>
      <c r="O96" s="40" t="s">
        <v>28</v>
      </c>
    </row>
    <row r="98" spans="1:15" x14ac:dyDescent="0.25">
      <c r="A98" s="13" t="s">
        <v>111</v>
      </c>
      <c r="B98" s="51"/>
      <c r="C98" s="52" t="s">
        <v>112</v>
      </c>
    </row>
    <row r="99" spans="1:15" x14ac:dyDescent="0.25">
      <c r="A99" s="68"/>
      <c r="B99" s="51"/>
    </row>
    <row r="100" spans="1:15" ht="40.200000000000003" x14ac:dyDescent="0.3">
      <c r="A100" s="23" t="s">
        <v>8</v>
      </c>
      <c r="B100" s="24" t="s">
        <v>9</v>
      </c>
      <c r="C100" s="25" t="s">
        <v>10</v>
      </c>
      <c r="D100" s="25" t="s">
        <v>11</v>
      </c>
      <c r="E100" s="26" t="s">
        <v>12</v>
      </c>
      <c r="F100" s="26" t="s">
        <v>13</v>
      </c>
      <c r="G100" s="26" t="s">
        <v>14</v>
      </c>
      <c r="H100" s="25" t="s">
        <v>15</v>
      </c>
      <c r="I100" s="27" t="s">
        <v>16</v>
      </c>
      <c r="J100" s="25" t="s">
        <v>17</v>
      </c>
      <c r="K100" s="27" t="s">
        <v>18</v>
      </c>
      <c r="L100" s="28" t="s">
        <v>19</v>
      </c>
      <c r="M100" s="29" t="s">
        <v>20</v>
      </c>
      <c r="N100" s="29" t="s">
        <v>21</v>
      </c>
      <c r="O100" s="30" t="s">
        <v>22</v>
      </c>
    </row>
    <row r="101" spans="1:15" x14ac:dyDescent="0.25">
      <c r="A101" s="62">
        <v>1</v>
      </c>
      <c r="B101" s="60" t="s">
        <v>59</v>
      </c>
      <c r="C101" s="44">
        <v>1996</v>
      </c>
      <c r="D101" s="33" t="s">
        <v>30</v>
      </c>
      <c r="E101" s="42"/>
      <c r="F101" s="40" t="s">
        <v>25</v>
      </c>
      <c r="G101" s="40" t="s">
        <v>40</v>
      </c>
      <c r="H101" s="38">
        <v>2.9128472222222216E-3</v>
      </c>
      <c r="I101" s="38">
        <f>+H101*J101</f>
        <v>2.9128472222222216E-3</v>
      </c>
      <c r="J101" s="44">
        <v>1</v>
      </c>
      <c r="K101" s="44"/>
      <c r="L101" s="40"/>
      <c r="M101" s="40"/>
      <c r="N101" s="40"/>
      <c r="O101" s="40" t="s">
        <v>41</v>
      </c>
    </row>
    <row r="102" spans="1:15" x14ac:dyDescent="0.25">
      <c r="A102" s="62">
        <v>2</v>
      </c>
      <c r="B102" s="60" t="s">
        <v>78</v>
      </c>
      <c r="C102" s="44">
        <v>1996</v>
      </c>
      <c r="D102" s="33" t="s">
        <v>30</v>
      </c>
      <c r="E102" s="42"/>
      <c r="F102" s="40" t="s">
        <v>25</v>
      </c>
      <c r="G102" s="40" t="s">
        <v>40</v>
      </c>
      <c r="H102" s="38">
        <v>3.6105324074074074E-3</v>
      </c>
      <c r="I102" s="38">
        <f>+H102*J102</f>
        <v>3.6105324074074074E-3</v>
      </c>
      <c r="J102" s="44">
        <v>1</v>
      </c>
      <c r="K102" s="44"/>
      <c r="L102" s="40"/>
      <c r="M102" s="40"/>
      <c r="N102" s="40"/>
      <c r="O102" s="40" t="s">
        <v>41</v>
      </c>
    </row>
    <row r="103" spans="1:15" x14ac:dyDescent="0.25">
      <c r="A103" s="69"/>
      <c r="B103" s="65"/>
      <c r="C103" s="66"/>
      <c r="D103" s="47"/>
      <c r="E103" s="48"/>
      <c r="F103" s="67"/>
      <c r="G103" s="67"/>
      <c r="H103" s="66"/>
      <c r="I103" s="66"/>
      <c r="J103" s="66"/>
      <c r="K103" s="66"/>
      <c r="L103" s="67"/>
    </row>
    <row r="104" spans="1:15" x14ac:dyDescent="0.25">
      <c r="A104" s="17" t="s">
        <v>113</v>
      </c>
    </row>
    <row r="105" spans="1:15" x14ac:dyDescent="0.25">
      <c r="A105" s="13" t="s">
        <v>114</v>
      </c>
      <c r="C105" s="52" t="s">
        <v>115</v>
      </c>
    </row>
    <row r="106" spans="1:15" x14ac:dyDescent="0.25">
      <c r="A106" s="68"/>
      <c r="B106" s="51"/>
    </row>
    <row r="107" spans="1:15" ht="40.200000000000003" x14ac:dyDescent="0.3">
      <c r="A107" s="23" t="s">
        <v>8</v>
      </c>
      <c r="B107" s="24" t="s">
        <v>9</v>
      </c>
      <c r="C107" s="25" t="s">
        <v>10</v>
      </c>
      <c r="D107" s="25" t="s">
        <v>11</v>
      </c>
      <c r="E107" s="26" t="s">
        <v>12</v>
      </c>
      <c r="F107" s="26" t="s">
        <v>13</v>
      </c>
      <c r="G107" s="26" t="s">
        <v>14</v>
      </c>
      <c r="H107" s="25" t="s">
        <v>15</v>
      </c>
      <c r="I107" s="27" t="s">
        <v>16</v>
      </c>
      <c r="J107" s="25" t="s">
        <v>17</v>
      </c>
      <c r="K107" s="27" t="s">
        <v>18</v>
      </c>
      <c r="L107" s="28" t="s">
        <v>19</v>
      </c>
      <c r="M107" s="29" t="s">
        <v>20</v>
      </c>
      <c r="N107" s="29" t="s">
        <v>21</v>
      </c>
      <c r="O107" s="30" t="s">
        <v>22</v>
      </c>
    </row>
    <row r="108" spans="1:15" x14ac:dyDescent="0.25">
      <c r="A108" s="62">
        <v>1</v>
      </c>
      <c r="B108" s="71" t="s">
        <v>67</v>
      </c>
      <c r="C108" s="33">
        <v>1998</v>
      </c>
      <c r="D108" s="34" t="s">
        <v>24</v>
      </c>
      <c r="E108" s="42"/>
      <c r="F108" s="41" t="s">
        <v>51</v>
      </c>
      <c r="G108" s="36" t="s">
        <v>116</v>
      </c>
      <c r="H108" s="72">
        <v>3.2523148148148152E-4</v>
      </c>
      <c r="I108" s="57">
        <f t="shared" ref="I108:I117" si="2">+H108*J108</f>
        <v>3.0246527777777786E-4</v>
      </c>
      <c r="J108" s="34">
        <v>0.93</v>
      </c>
      <c r="K108" s="34"/>
      <c r="L108" s="40"/>
      <c r="M108" s="40"/>
      <c r="N108" s="40"/>
      <c r="O108" s="42" t="s">
        <v>28</v>
      </c>
    </row>
    <row r="109" spans="1:15" x14ac:dyDescent="0.25">
      <c r="A109" s="62">
        <v>2</v>
      </c>
      <c r="B109" s="60" t="s">
        <v>92</v>
      </c>
      <c r="C109" s="44">
        <v>1993</v>
      </c>
      <c r="D109" s="33" t="s">
        <v>30</v>
      </c>
      <c r="E109" s="42"/>
      <c r="F109" s="40" t="s">
        <v>82</v>
      </c>
      <c r="G109" s="40" t="s">
        <v>40</v>
      </c>
      <c r="H109" s="72">
        <v>3.826388888888889E-4</v>
      </c>
      <c r="I109" s="38">
        <f t="shared" si="2"/>
        <v>3.826388888888889E-4</v>
      </c>
      <c r="J109" s="44">
        <v>1</v>
      </c>
      <c r="K109" s="44"/>
      <c r="L109" s="40"/>
      <c r="M109" s="40"/>
      <c r="N109" s="40"/>
      <c r="O109" s="40" t="s">
        <v>33</v>
      </c>
    </row>
    <row r="110" spans="1:15" x14ac:dyDescent="0.25">
      <c r="A110" s="62">
        <v>3</v>
      </c>
      <c r="B110" s="32" t="s">
        <v>69</v>
      </c>
      <c r="C110" s="44">
        <v>1997</v>
      </c>
      <c r="D110" s="33" t="s">
        <v>30</v>
      </c>
      <c r="E110" s="42"/>
      <c r="F110" s="40" t="s">
        <v>25</v>
      </c>
      <c r="G110" s="40" t="s">
        <v>40</v>
      </c>
      <c r="H110" s="72">
        <v>4.1319444444444449E-4</v>
      </c>
      <c r="I110" s="38">
        <f t="shared" si="2"/>
        <v>4.1319444444444449E-4</v>
      </c>
      <c r="J110" s="44">
        <v>1</v>
      </c>
      <c r="K110" s="44"/>
      <c r="L110" s="40"/>
      <c r="M110" s="40"/>
      <c r="N110" s="40"/>
      <c r="O110" s="40" t="s">
        <v>41</v>
      </c>
    </row>
    <row r="111" spans="1:15" x14ac:dyDescent="0.25">
      <c r="A111" s="62">
        <v>4</v>
      </c>
      <c r="B111" s="32" t="s">
        <v>93</v>
      </c>
      <c r="C111" s="33">
        <v>1982</v>
      </c>
      <c r="D111" s="33" t="s">
        <v>30</v>
      </c>
      <c r="E111" s="42"/>
      <c r="F111" s="35" t="s">
        <v>31</v>
      </c>
      <c r="G111" s="35" t="s">
        <v>117</v>
      </c>
      <c r="H111" s="72">
        <v>4.2118055555555555E-4</v>
      </c>
      <c r="I111" s="38">
        <f t="shared" si="2"/>
        <v>4.2118055555555555E-4</v>
      </c>
      <c r="J111" s="33">
        <v>1</v>
      </c>
      <c r="K111" s="33"/>
      <c r="L111" s="40"/>
      <c r="M111" s="40"/>
      <c r="N111" s="40"/>
      <c r="O111" s="42" t="s">
        <v>33</v>
      </c>
    </row>
    <row r="112" spans="1:15" x14ac:dyDescent="0.25">
      <c r="A112" s="62">
        <v>5</v>
      </c>
      <c r="B112" s="32" t="s">
        <v>38</v>
      </c>
      <c r="C112" s="44">
        <v>1963</v>
      </c>
      <c r="D112" s="33" t="s">
        <v>30</v>
      </c>
      <c r="E112" s="42" t="s">
        <v>39</v>
      </c>
      <c r="F112" s="40" t="s">
        <v>25</v>
      </c>
      <c r="G112" s="40" t="s">
        <v>40</v>
      </c>
      <c r="H112" s="72">
        <v>4.5405092592592589E-4</v>
      </c>
      <c r="I112" s="38">
        <f t="shared" si="2"/>
        <v>4.5405092592592589E-4</v>
      </c>
      <c r="J112" s="44">
        <v>1</v>
      </c>
      <c r="K112" s="44">
        <v>0.84899999999999998</v>
      </c>
      <c r="L112" s="57">
        <f>+I112*K112</f>
        <v>3.8548923611111106E-4</v>
      </c>
      <c r="M112" s="40"/>
      <c r="N112" s="44">
        <v>1</v>
      </c>
      <c r="O112" s="40" t="s">
        <v>41</v>
      </c>
    </row>
    <row r="113" spans="1:15" x14ac:dyDescent="0.25">
      <c r="A113" s="62">
        <v>6</v>
      </c>
      <c r="B113" s="73" t="s">
        <v>118</v>
      </c>
      <c r="C113" s="33">
        <v>1964</v>
      </c>
      <c r="D113" s="33" t="s">
        <v>30</v>
      </c>
      <c r="E113" s="74" t="s">
        <v>119</v>
      </c>
      <c r="F113" s="74" t="s">
        <v>31</v>
      </c>
      <c r="G113" s="35" t="s">
        <v>120</v>
      </c>
      <c r="H113" s="72">
        <v>4.6168981481481489E-4</v>
      </c>
      <c r="I113" s="38">
        <f t="shared" si="2"/>
        <v>4.6168981481481489E-4</v>
      </c>
      <c r="J113" s="33">
        <v>1</v>
      </c>
      <c r="K113" s="33">
        <v>0.85470000000000002</v>
      </c>
      <c r="L113" s="57">
        <f t="shared" ref="L113:L116" si="3">+I113*K113</f>
        <v>3.9460628472222229E-4</v>
      </c>
      <c r="M113" s="40"/>
      <c r="N113" s="44">
        <v>3</v>
      </c>
      <c r="O113" s="74" t="s">
        <v>33</v>
      </c>
    </row>
    <row r="114" spans="1:15" x14ac:dyDescent="0.25">
      <c r="A114" s="62">
        <v>7</v>
      </c>
      <c r="B114" s="32" t="s">
        <v>121</v>
      </c>
      <c r="C114" s="44">
        <v>1959</v>
      </c>
      <c r="D114" s="33" t="s">
        <v>24</v>
      </c>
      <c r="E114" s="42" t="s">
        <v>122</v>
      </c>
      <c r="F114" s="40" t="s">
        <v>25</v>
      </c>
      <c r="G114" s="40" t="s">
        <v>40</v>
      </c>
      <c r="H114" s="72">
        <v>5.0243055555555555E-4</v>
      </c>
      <c r="I114" s="38">
        <f t="shared" si="2"/>
        <v>4.6726041666666671E-4</v>
      </c>
      <c r="J114" s="44">
        <v>0.93</v>
      </c>
      <c r="K114" s="44">
        <v>0.82730000000000004</v>
      </c>
      <c r="L114" s="57">
        <f t="shared" si="3"/>
        <v>3.865645427083334E-4</v>
      </c>
      <c r="M114" s="40"/>
      <c r="N114" s="44">
        <v>2</v>
      </c>
      <c r="O114" s="40" t="s">
        <v>41</v>
      </c>
    </row>
    <row r="115" spans="1:15" x14ac:dyDescent="0.25">
      <c r="A115" s="62">
        <v>8</v>
      </c>
      <c r="B115" s="32" t="s">
        <v>34</v>
      </c>
      <c r="C115" s="34">
        <v>1972</v>
      </c>
      <c r="D115" s="34" t="s">
        <v>24</v>
      </c>
      <c r="E115" s="36" t="s">
        <v>35</v>
      </c>
      <c r="F115" s="36" t="s">
        <v>36</v>
      </c>
      <c r="G115" s="75" t="s">
        <v>123</v>
      </c>
      <c r="H115" s="72">
        <v>5.7245370370370371E-4</v>
      </c>
      <c r="I115" s="38">
        <f t="shared" si="2"/>
        <v>5.3238194444444448E-4</v>
      </c>
      <c r="J115" s="34">
        <v>0.93</v>
      </c>
      <c r="K115" s="76">
        <v>0.90229999999999999</v>
      </c>
      <c r="L115" s="57">
        <f t="shared" si="3"/>
        <v>4.8036822847222227E-4</v>
      </c>
      <c r="M115" s="40"/>
      <c r="N115" s="44"/>
      <c r="O115" s="41" t="s">
        <v>33</v>
      </c>
    </row>
    <row r="116" spans="1:15" x14ac:dyDescent="0.25">
      <c r="A116" s="62">
        <v>9</v>
      </c>
      <c r="B116" s="32" t="s">
        <v>124</v>
      </c>
      <c r="C116" s="33">
        <v>1961</v>
      </c>
      <c r="D116" s="34" t="s">
        <v>30</v>
      </c>
      <c r="E116" s="36" t="s">
        <v>125</v>
      </c>
      <c r="F116" s="36" t="s">
        <v>36</v>
      </c>
      <c r="G116" s="36" t="s">
        <v>58</v>
      </c>
      <c r="H116" s="72">
        <v>5.7384259259259248E-4</v>
      </c>
      <c r="I116" s="38">
        <f t="shared" si="2"/>
        <v>5.7384259259259248E-4</v>
      </c>
      <c r="J116" s="34">
        <v>1</v>
      </c>
      <c r="K116" s="76">
        <v>0.83799999999999997</v>
      </c>
      <c r="L116" s="57">
        <f t="shared" si="3"/>
        <v>4.8088009259259249E-4</v>
      </c>
      <c r="M116" s="40"/>
      <c r="N116" s="44"/>
      <c r="O116" s="41" t="s">
        <v>33</v>
      </c>
    </row>
    <row r="117" spans="1:15" x14ac:dyDescent="0.25">
      <c r="A117" s="62">
        <v>10</v>
      </c>
      <c r="B117" s="32" t="s">
        <v>42</v>
      </c>
      <c r="C117" s="44">
        <v>1967</v>
      </c>
      <c r="D117" s="33" t="s">
        <v>30</v>
      </c>
      <c r="E117" s="42" t="s">
        <v>43</v>
      </c>
      <c r="F117" s="40" t="s">
        <v>25</v>
      </c>
      <c r="G117" s="40" t="s">
        <v>40</v>
      </c>
      <c r="H117" s="72">
        <v>5.7638888888888887E-4</v>
      </c>
      <c r="I117" s="38">
        <f t="shared" si="2"/>
        <v>5.7638888888888887E-4</v>
      </c>
      <c r="J117" s="44">
        <v>1</v>
      </c>
      <c r="K117" s="77">
        <v>0.87180000000000002</v>
      </c>
      <c r="L117" s="57">
        <f>+I117*K117</f>
        <v>5.0249583333333338E-4</v>
      </c>
      <c r="M117" s="40"/>
      <c r="O117" s="40" t="s">
        <v>41</v>
      </c>
    </row>
    <row r="118" spans="1:15" x14ac:dyDescent="0.25">
      <c r="A118" s="62">
        <v>11</v>
      </c>
      <c r="B118" s="32" t="s">
        <v>84</v>
      </c>
      <c r="C118" s="44">
        <v>2007</v>
      </c>
      <c r="D118" s="33" t="s">
        <v>30</v>
      </c>
      <c r="E118" s="42"/>
      <c r="F118" s="40" t="s">
        <v>25</v>
      </c>
      <c r="G118" s="40" t="s">
        <v>40</v>
      </c>
      <c r="H118" s="38" t="s">
        <v>47</v>
      </c>
      <c r="I118" s="38" t="s">
        <v>47</v>
      </c>
      <c r="J118" s="44">
        <v>1</v>
      </c>
      <c r="K118" s="77"/>
      <c r="L118" s="40"/>
      <c r="M118" s="40"/>
      <c r="N118" s="44"/>
      <c r="O118" s="40" t="s">
        <v>41</v>
      </c>
    </row>
    <row r="119" spans="1:15" x14ac:dyDescent="0.25">
      <c r="A119" s="69"/>
      <c r="B119" s="65"/>
      <c r="C119" s="66"/>
      <c r="D119" s="47"/>
      <c r="E119" s="48"/>
      <c r="F119" s="67"/>
      <c r="G119" s="67"/>
      <c r="H119" s="66"/>
      <c r="I119" s="66"/>
      <c r="J119" s="66"/>
      <c r="K119" s="66"/>
      <c r="O119" s="67"/>
    </row>
    <row r="120" spans="1:15" x14ac:dyDescent="0.25">
      <c r="A120" s="13" t="s">
        <v>126</v>
      </c>
      <c r="B120" s="78"/>
      <c r="C120" s="52" t="s">
        <v>127</v>
      </c>
    </row>
    <row r="121" spans="1:15" x14ac:dyDescent="0.25">
      <c r="A121" s="68"/>
      <c r="C121" s="64"/>
    </row>
    <row r="122" spans="1:15" ht="40.200000000000003" x14ac:dyDescent="0.3">
      <c r="A122" s="23" t="s">
        <v>8</v>
      </c>
      <c r="B122" s="24" t="s">
        <v>9</v>
      </c>
      <c r="C122" s="25" t="s">
        <v>10</v>
      </c>
      <c r="D122" s="25" t="s">
        <v>11</v>
      </c>
      <c r="E122" s="26" t="s">
        <v>12</v>
      </c>
      <c r="F122" s="26" t="s">
        <v>13</v>
      </c>
      <c r="G122" s="26" t="s">
        <v>14</v>
      </c>
      <c r="H122" s="25" t="s">
        <v>15</v>
      </c>
      <c r="I122" s="27" t="s">
        <v>16</v>
      </c>
      <c r="J122" s="25" t="s">
        <v>17</v>
      </c>
      <c r="K122" s="27" t="s">
        <v>18</v>
      </c>
      <c r="L122" s="28" t="s">
        <v>19</v>
      </c>
      <c r="M122" s="29" t="s">
        <v>20</v>
      </c>
      <c r="N122" s="29" t="s">
        <v>21</v>
      </c>
      <c r="O122" s="30" t="s">
        <v>22</v>
      </c>
    </row>
    <row r="123" spans="1:15" x14ac:dyDescent="0.25">
      <c r="A123" s="62">
        <v>1</v>
      </c>
      <c r="B123" s="71" t="s">
        <v>73</v>
      </c>
      <c r="C123" s="44">
        <v>1991</v>
      </c>
      <c r="D123" s="34" t="s">
        <v>30</v>
      </c>
      <c r="E123" s="42"/>
      <c r="F123" s="54" t="s">
        <v>36</v>
      </c>
      <c r="G123" s="54" t="s">
        <v>128</v>
      </c>
      <c r="H123" s="79">
        <v>4.0138888888888885E-4</v>
      </c>
      <c r="I123" s="38">
        <f t="shared" ref="I123:I129" si="4">+H123*J123</f>
        <v>4.0138888888888885E-4</v>
      </c>
      <c r="J123" s="55">
        <v>1</v>
      </c>
      <c r="K123" s="80"/>
      <c r="L123" s="40"/>
      <c r="M123" s="40"/>
      <c r="N123" s="40"/>
      <c r="O123" s="54" t="s">
        <v>74</v>
      </c>
    </row>
    <row r="124" spans="1:15" x14ac:dyDescent="0.25">
      <c r="A124" s="31">
        <v>2</v>
      </c>
      <c r="B124" s="71" t="s">
        <v>87</v>
      </c>
      <c r="C124" s="44">
        <v>2003</v>
      </c>
      <c r="D124" s="34" t="s">
        <v>30</v>
      </c>
      <c r="E124" s="42"/>
      <c r="F124" s="54" t="s">
        <v>36</v>
      </c>
      <c r="G124" s="54" t="s">
        <v>129</v>
      </c>
      <c r="H124" s="79">
        <v>4.4606481481481477E-4</v>
      </c>
      <c r="I124" s="38">
        <f t="shared" si="4"/>
        <v>4.4606481481481477E-4</v>
      </c>
      <c r="J124" s="55">
        <v>1</v>
      </c>
      <c r="K124" s="80"/>
      <c r="L124" s="40"/>
      <c r="M124" s="40"/>
      <c r="N124" s="40"/>
      <c r="O124" s="54" t="s">
        <v>56</v>
      </c>
    </row>
    <row r="125" spans="1:15" x14ac:dyDescent="0.25">
      <c r="A125" s="62">
        <v>3</v>
      </c>
      <c r="B125" s="32" t="s">
        <v>53</v>
      </c>
      <c r="C125" s="44">
        <v>1993</v>
      </c>
      <c r="D125" s="34" t="s">
        <v>30</v>
      </c>
      <c r="E125" s="42"/>
      <c r="F125" s="54" t="s">
        <v>51</v>
      </c>
      <c r="G125" s="54" t="s">
        <v>130</v>
      </c>
      <c r="H125" s="79">
        <v>4.8113425925925922E-4</v>
      </c>
      <c r="I125" s="38">
        <f t="shared" si="4"/>
        <v>4.8113425925925922E-4</v>
      </c>
      <c r="J125" s="55">
        <v>1</v>
      </c>
      <c r="K125" s="80"/>
      <c r="L125" s="40"/>
      <c r="M125" s="40"/>
      <c r="N125" s="40"/>
      <c r="O125" s="54" t="s">
        <v>28</v>
      </c>
    </row>
    <row r="126" spans="1:15" x14ac:dyDescent="0.25">
      <c r="A126" s="31">
        <v>4</v>
      </c>
      <c r="B126" s="32" t="s">
        <v>75</v>
      </c>
      <c r="C126" s="44">
        <v>2003</v>
      </c>
      <c r="D126" s="34" t="s">
        <v>30</v>
      </c>
      <c r="E126" s="42"/>
      <c r="F126" s="54" t="s">
        <v>36</v>
      </c>
      <c r="G126" s="54" t="s">
        <v>131</v>
      </c>
      <c r="H126" s="79">
        <v>4.8229166666666668E-4</v>
      </c>
      <c r="I126" s="38">
        <f t="shared" si="4"/>
        <v>4.8229166666666668E-4</v>
      </c>
      <c r="J126" s="55">
        <v>1</v>
      </c>
      <c r="K126" s="80"/>
      <c r="L126" s="40"/>
      <c r="M126" s="40"/>
      <c r="N126" s="40"/>
      <c r="O126" s="54" t="s">
        <v>56</v>
      </c>
    </row>
    <row r="127" spans="1:15" x14ac:dyDescent="0.25">
      <c r="A127" s="62">
        <v>5</v>
      </c>
      <c r="B127" s="32" t="s">
        <v>57</v>
      </c>
      <c r="C127" s="44">
        <v>2000</v>
      </c>
      <c r="D127" s="34" t="s">
        <v>30</v>
      </c>
      <c r="E127" s="42"/>
      <c r="F127" s="54" t="s">
        <v>36</v>
      </c>
      <c r="G127" s="54" t="s">
        <v>132</v>
      </c>
      <c r="H127" s="79">
        <v>4.942129629629629E-4</v>
      </c>
      <c r="I127" s="38">
        <f t="shared" si="4"/>
        <v>4.942129629629629E-4</v>
      </c>
      <c r="J127" s="55">
        <v>1</v>
      </c>
      <c r="K127" s="80"/>
      <c r="L127" s="40"/>
      <c r="M127" s="40"/>
      <c r="N127" s="40"/>
      <c r="O127" s="54" t="s">
        <v>56</v>
      </c>
    </row>
    <row r="128" spans="1:15" x14ac:dyDescent="0.25">
      <c r="A128" s="31">
        <v>6</v>
      </c>
      <c r="B128" s="60" t="s">
        <v>59</v>
      </c>
      <c r="C128" s="44">
        <v>1996</v>
      </c>
      <c r="D128" s="33" t="s">
        <v>30</v>
      </c>
      <c r="E128" s="42"/>
      <c r="F128" s="40" t="s">
        <v>25</v>
      </c>
      <c r="G128" s="40" t="s">
        <v>40</v>
      </c>
      <c r="H128" s="72">
        <v>5.1550925925925928E-4</v>
      </c>
      <c r="I128" s="38">
        <f t="shared" si="4"/>
        <v>5.1550925925925928E-4</v>
      </c>
      <c r="J128" s="44">
        <v>1</v>
      </c>
      <c r="K128" s="77"/>
      <c r="L128" s="40"/>
      <c r="M128" s="40"/>
      <c r="N128" s="40"/>
      <c r="O128" s="40" t="s">
        <v>41</v>
      </c>
    </row>
    <row r="129" spans="1:15" x14ac:dyDescent="0.25">
      <c r="A129" s="62">
        <v>7</v>
      </c>
      <c r="B129" s="32" t="s">
        <v>60</v>
      </c>
      <c r="C129" s="44">
        <v>1978</v>
      </c>
      <c r="D129" s="34" t="s">
        <v>30</v>
      </c>
      <c r="E129" s="41" t="s">
        <v>61</v>
      </c>
      <c r="F129" s="54" t="s">
        <v>36</v>
      </c>
      <c r="G129" s="54" t="s">
        <v>133</v>
      </c>
      <c r="H129" s="79">
        <v>6.5266203703703699E-4</v>
      </c>
      <c r="I129" s="38">
        <f t="shared" si="4"/>
        <v>6.5266203703703699E-4</v>
      </c>
      <c r="J129" s="55">
        <v>1</v>
      </c>
      <c r="K129" s="80">
        <v>0.91679999999999995</v>
      </c>
      <c r="L129" s="57">
        <f>+I129*K129</f>
        <v>5.9836055555555548E-4</v>
      </c>
      <c r="M129" s="40"/>
      <c r="N129" s="44">
        <v>1</v>
      </c>
      <c r="O129" s="54" t="s">
        <v>33</v>
      </c>
    </row>
    <row r="130" spans="1:15" x14ac:dyDescent="0.25">
      <c r="A130" s="69"/>
      <c r="B130" s="65"/>
      <c r="C130" s="66"/>
      <c r="D130" s="47"/>
      <c r="E130" s="48"/>
      <c r="F130" s="67"/>
      <c r="G130" s="67"/>
      <c r="H130" s="66"/>
      <c r="I130" s="66"/>
      <c r="J130" s="66"/>
      <c r="K130" s="66"/>
      <c r="O130" s="67"/>
    </row>
    <row r="131" spans="1:15" x14ac:dyDescent="0.25">
      <c r="A131" s="13" t="s">
        <v>134</v>
      </c>
      <c r="C131" s="52" t="s">
        <v>135</v>
      </c>
    </row>
    <row r="132" spans="1:15" x14ac:dyDescent="0.25">
      <c r="A132" s="13"/>
      <c r="B132" s="78"/>
    </row>
    <row r="133" spans="1:15" ht="40.200000000000003" x14ac:dyDescent="0.3">
      <c r="A133" s="23" t="s">
        <v>8</v>
      </c>
      <c r="B133" s="24" t="s">
        <v>9</v>
      </c>
      <c r="C133" s="25" t="s">
        <v>10</v>
      </c>
      <c r="D133" s="25" t="s">
        <v>11</v>
      </c>
      <c r="E133" s="26" t="s">
        <v>12</v>
      </c>
      <c r="F133" s="26" t="s">
        <v>13</v>
      </c>
      <c r="G133" s="26" t="s">
        <v>14</v>
      </c>
      <c r="H133" s="25" t="s">
        <v>15</v>
      </c>
      <c r="I133" s="27" t="s">
        <v>16</v>
      </c>
      <c r="J133" s="25" t="s">
        <v>17</v>
      </c>
      <c r="K133" s="27" t="s">
        <v>18</v>
      </c>
      <c r="L133" s="28" t="s">
        <v>19</v>
      </c>
      <c r="M133" s="29" t="s">
        <v>20</v>
      </c>
      <c r="N133" s="29" t="s">
        <v>21</v>
      </c>
      <c r="O133" s="30" t="s">
        <v>22</v>
      </c>
    </row>
    <row r="134" spans="1:15" x14ac:dyDescent="0.25">
      <c r="A134" s="31">
        <v>1</v>
      </c>
      <c r="B134" s="60" t="s">
        <v>29</v>
      </c>
      <c r="C134" s="44">
        <v>1980</v>
      </c>
      <c r="D134" s="33" t="s">
        <v>30</v>
      </c>
      <c r="E134" s="42"/>
      <c r="F134" s="40" t="s">
        <v>31</v>
      </c>
      <c r="G134" s="40" t="s">
        <v>136</v>
      </c>
      <c r="H134" s="81">
        <v>1.1260416666666667E-3</v>
      </c>
      <c r="I134" s="38">
        <f>+H134*J134</f>
        <v>1.1260416666666667E-3</v>
      </c>
      <c r="J134" s="44">
        <v>1</v>
      </c>
      <c r="K134" s="77"/>
      <c r="L134" s="40"/>
      <c r="M134" s="70" t="s">
        <v>27</v>
      </c>
      <c r="N134" s="40"/>
      <c r="O134" s="62" t="s">
        <v>33</v>
      </c>
    </row>
    <row r="135" spans="1:15" x14ac:dyDescent="0.25">
      <c r="A135" s="31">
        <v>2</v>
      </c>
      <c r="B135" s="32" t="s">
        <v>34</v>
      </c>
      <c r="C135" s="55">
        <v>1972</v>
      </c>
      <c r="D135" s="34" t="s">
        <v>24</v>
      </c>
      <c r="E135" s="36"/>
      <c r="F135" s="31" t="s">
        <v>36</v>
      </c>
      <c r="G135" s="31" t="s">
        <v>137</v>
      </c>
      <c r="H135" s="79">
        <v>1.2599537037037037E-3</v>
      </c>
      <c r="I135" s="38">
        <f>+H135*J135</f>
        <v>1.1717569444444445E-3</v>
      </c>
      <c r="J135" s="55">
        <v>0.93</v>
      </c>
      <c r="K135" s="80"/>
      <c r="L135" s="40"/>
      <c r="M135" s="40"/>
      <c r="N135" s="40"/>
      <c r="O135" s="54" t="s">
        <v>33</v>
      </c>
    </row>
    <row r="136" spans="1:15" x14ac:dyDescent="0.25">
      <c r="A136" s="31">
        <v>3</v>
      </c>
      <c r="B136" s="53" t="s">
        <v>105</v>
      </c>
      <c r="C136" s="44">
        <v>1996</v>
      </c>
      <c r="D136" s="33" t="s">
        <v>30</v>
      </c>
      <c r="E136" s="42"/>
      <c r="F136" s="40" t="s">
        <v>25</v>
      </c>
      <c r="G136" s="40" t="s">
        <v>40</v>
      </c>
      <c r="H136" s="79">
        <v>1.3206018518518521E-3</v>
      </c>
      <c r="I136" s="38">
        <f>+H136*J136</f>
        <v>1.3206018518518521E-3</v>
      </c>
      <c r="J136" s="44">
        <v>1</v>
      </c>
      <c r="K136" s="77"/>
      <c r="L136" s="40"/>
      <c r="M136" s="40"/>
      <c r="N136" s="40"/>
      <c r="O136" s="40" t="s">
        <v>41</v>
      </c>
    </row>
    <row r="137" spans="1:15" x14ac:dyDescent="0.25">
      <c r="A137" s="31">
        <v>4</v>
      </c>
      <c r="B137" s="32" t="s">
        <v>124</v>
      </c>
      <c r="C137" s="44">
        <v>1961</v>
      </c>
      <c r="D137" s="34" t="s">
        <v>30</v>
      </c>
      <c r="E137" s="36"/>
      <c r="F137" s="31" t="s">
        <v>36</v>
      </c>
      <c r="G137" s="31" t="s">
        <v>138</v>
      </c>
      <c r="H137" s="79">
        <v>1.4049768518518517E-3</v>
      </c>
      <c r="I137" s="38">
        <f>+H137*J137</f>
        <v>1.4049768518518517E-3</v>
      </c>
      <c r="J137" s="55">
        <v>1</v>
      </c>
      <c r="K137" s="80"/>
      <c r="L137" s="40"/>
      <c r="M137" s="40"/>
      <c r="N137" s="40"/>
      <c r="O137" s="54" t="s">
        <v>33</v>
      </c>
    </row>
    <row r="138" spans="1:15" x14ac:dyDescent="0.25">
      <c r="A138" s="31">
        <v>5</v>
      </c>
      <c r="B138" s="53" t="s">
        <v>139</v>
      </c>
      <c r="C138" s="44">
        <v>2001</v>
      </c>
      <c r="D138" s="34" t="s">
        <v>24</v>
      </c>
      <c r="E138" s="36"/>
      <c r="F138" s="31" t="s">
        <v>25</v>
      </c>
      <c r="G138" s="31" t="s">
        <v>40</v>
      </c>
      <c r="H138" s="79"/>
      <c r="I138" s="38"/>
      <c r="J138" s="55">
        <v>0.93</v>
      </c>
      <c r="K138" s="80"/>
      <c r="L138" s="40"/>
      <c r="M138" s="40"/>
      <c r="N138" s="40"/>
      <c r="O138" s="54" t="s">
        <v>41</v>
      </c>
    </row>
    <row r="139" spans="1:15" x14ac:dyDescent="0.25">
      <c r="A139" s="13"/>
      <c r="B139" s="78"/>
      <c r="D139" s="82"/>
    </row>
    <row r="140" spans="1:15" x14ac:dyDescent="0.25">
      <c r="A140" s="13" t="s">
        <v>140</v>
      </c>
      <c r="B140" s="51"/>
      <c r="C140" s="52" t="s">
        <v>141</v>
      </c>
    </row>
    <row r="141" spans="1:15" x14ac:dyDescent="0.25">
      <c r="A141" s="13"/>
    </row>
    <row r="142" spans="1:15" ht="40.200000000000003" x14ac:dyDescent="0.3">
      <c r="A142" s="23" t="s">
        <v>8</v>
      </c>
      <c r="B142" s="24" t="s">
        <v>9</v>
      </c>
      <c r="C142" s="25" t="s">
        <v>10</v>
      </c>
      <c r="D142" s="25" t="s">
        <v>11</v>
      </c>
      <c r="E142" s="26" t="s">
        <v>12</v>
      </c>
      <c r="F142" s="26" t="s">
        <v>13</v>
      </c>
      <c r="G142" s="26" t="s">
        <v>14</v>
      </c>
      <c r="H142" s="25" t="s">
        <v>15</v>
      </c>
      <c r="I142" s="27" t="s">
        <v>16</v>
      </c>
      <c r="J142" s="25" t="s">
        <v>17</v>
      </c>
      <c r="K142" s="27" t="s">
        <v>18</v>
      </c>
      <c r="L142" s="28" t="s">
        <v>19</v>
      </c>
      <c r="M142" s="29" t="s">
        <v>20</v>
      </c>
      <c r="N142" s="29" t="s">
        <v>21</v>
      </c>
      <c r="O142" s="30" t="s">
        <v>22</v>
      </c>
    </row>
    <row r="143" spans="1:15" x14ac:dyDescent="0.25">
      <c r="A143" s="31">
        <v>1</v>
      </c>
      <c r="B143" s="32" t="s">
        <v>53</v>
      </c>
      <c r="C143" s="44">
        <v>1993</v>
      </c>
      <c r="D143" s="34" t="s">
        <v>30</v>
      </c>
      <c r="E143" s="42"/>
      <c r="F143" s="54" t="s">
        <v>51</v>
      </c>
      <c r="G143" s="54" t="s">
        <v>142</v>
      </c>
      <c r="H143" s="79">
        <v>1.2518518518518519E-3</v>
      </c>
      <c r="I143" s="57">
        <f>+H143*J143</f>
        <v>1.2518518518518519E-3</v>
      </c>
      <c r="J143" s="55">
        <v>1</v>
      </c>
      <c r="K143" s="80"/>
      <c r="L143" s="40"/>
      <c r="M143" s="40"/>
      <c r="N143" s="40"/>
      <c r="O143" s="54" t="s">
        <v>28</v>
      </c>
    </row>
    <row r="144" spans="1:15" x14ac:dyDescent="0.25">
      <c r="A144" s="31">
        <v>2</v>
      </c>
      <c r="B144" s="32" t="s">
        <v>54</v>
      </c>
      <c r="C144" s="44">
        <v>1997</v>
      </c>
      <c r="D144" s="34" t="s">
        <v>24</v>
      </c>
      <c r="E144" s="42"/>
      <c r="F144" s="54" t="s">
        <v>36</v>
      </c>
      <c r="G144" s="54" t="s">
        <v>143</v>
      </c>
      <c r="H144" s="81">
        <v>1.4298611111111111E-3</v>
      </c>
      <c r="I144" s="38">
        <f>+H144*J144</f>
        <v>1.3297708333333334E-3</v>
      </c>
      <c r="J144" s="55">
        <v>0.93</v>
      </c>
      <c r="K144" s="80"/>
      <c r="L144" s="40"/>
      <c r="M144" s="70" t="s">
        <v>27</v>
      </c>
      <c r="N144" s="40"/>
      <c r="O144" s="54" t="s">
        <v>56</v>
      </c>
    </row>
    <row r="145" spans="1:15" x14ac:dyDescent="0.25">
      <c r="A145" s="31">
        <v>3</v>
      </c>
      <c r="B145" s="32" t="s">
        <v>57</v>
      </c>
      <c r="C145" s="44">
        <v>2000</v>
      </c>
      <c r="D145" s="34" t="s">
        <v>30</v>
      </c>
      <c r="E145" s="42"/>
      <c r="F145" s="54" t="s">
        <v>36</v>
      </c>
      <c r="G145" s="54" t="s">
        <v>144</v>
      </c>
      <c r="H145" s="79">
        <v>1.3684027777777776E-3</v>
      </c>
      <c r="I145" s="38">
        <f>+H145*J145</f>
        <v>1.3684027777777776E-3</v>
      </c>
      <c r="J145" s="55">
        <v>1</v>
      </c>
      <c r="K145" s="80"/>
      <c r="L145" s="40"/>
      <c r="M145" s="40"/>
      <c r="N145" s="40"/>
      <c r="O145" s="54" t="s">
        <v>56</v>
      </c>
    </row>
    <row r="146" spans="1:15" x14ac:dyDescent="0.25">
      <c r="A146" s="31">
        <v>4</v>
      </c>
      <c r="B146" s="60" t="s">
        <v>59</v>
      </c>
      <c r="C146" s="44">
        <v>1996</v>
      </c>
      <c r="D146" s="33" t="s">
        <v>30</v>
      </c>
      <c r="E146" s="42"/>
      <c r="F146" s="40" t="s">
        <v>25</v>
      </c>
      <c r="G146" s="40" t="s">
        <v>40</v>
      </c>
      <c r="H146" s="79">
        <v>1.4302083333333335E-3</v>
      </c>
      <c r="I146" s="38">
        <f>+H146*J146</f>
        <v>1.4302083333333335E-3</v>
      </c>
      <c r="J146" s="44">
        <v>1</v>
      </c>
      <c r="K146" s="77"/>
      <c r="L146" s="40"/>
      <c r="M146" s="40"/>
      <c r="N146" s="40"/>
      <c r="O146" s="40" t="s">
        <v>41</v>
      </c>
    </row>
    <row r="147" spans="1:15" x14ac:dyDescent="0.25">
      <c r="A147" s="31">
        <v>5</v>
      </c>
      <c r="B147" s="60" t="s">
        <v>63</v>
      </c>
      <c r="C147" s="44">
        <v>2005</v>
      </c>
      <c r="D147" s="33" t="s">
        <v>30</v>
      </c>
      <c r="E147" s="42"/>
      <c r="F147" s="40" t="s">
        <v>25</v>
      </c>
      <c r="G147" s="40" t="s">
        <v>40</v>
      </c>
      <c r="H147" s="79">
        <v>1.858449074074074E-3</v>
      </c>
      <c r="I147" s="38">
        <f>+H147*J147</f>
        <v>1.858449074074074E-3</v>
      </c>
      <c r="J147" s="44">
        <v>1</v>
      </c>
      <c r="K147" s="77"/>
      <c r="L147" s="40"/>
      <c r="M147" s="40"/>
      <c r="N147" s="40"/>
      <c r="O147" s="40" t="s">
        <v>41</v>
      </c>
    </row>
    <row r="148" spans="1:15" x14ac:dyDescent="0.25">
      <c r="A148" s="45"/>
      <c r="B148" s="65"/>
      <c r="C148" s="66"/>
      <c r="D148" s="47"/>
      <c r="E148" s="48"/>
      <c r="F148" s="67"/>
      <c r="G148" s="67"/>
      <c r="H148" s="66"/>
      <c r="I148" s="66"/>
      <c r="J148" s="66"/>
      <c r="K148" s="66"/>
      <c r="O148" s="67"/>
    </row>
    <row r="149" spans="1:15" x14ac:dyDescent="0.25">
      <c r="A149" s="13" t="s">
        <v>145</v>
      </c>
      <c r="C149" s="52" t="s">
        <v>146</v>
      </c>
    </row>
    <row r="150" spans="1:15" x14ac:dyDescent="0.25">
      <c r="A150" s="13"/>
      <c r="C150" s="64"/>
    </row>
    <row r="151" spans="1:15" ht="40.200000000000003" x14ac:dyDescent="0.3">
      <c r="A151" s="23" t="s">
        <v>8</v>
      </c>
      <c r="B151" s="24" t="s">
        <v>9</v>
      </c>
      <c r="C151" s="25" t="s">
        <v>10</v>
      </c>
      <c r="D151" s="25" t="s">
        <v>11</v>
      </c>
      <c r="E151" s="26" t="s">
        <v>12</v>
      </c>
      <c r="F151" s="26" t="s">
        <v>13</v>
      </c>
      <c r="G151" s="26" t="s">
        <v>14</v>
      </c>
      <c r="H151" s="25" t="s">
        <v>15</v>
      </c>
      <c r="I151" s="27" t="s">
        <v>16</v>
      </c>
      <c r="J151" s="25" t="s">
        <v>17</v>
      </c>
      <c r="K151" s="27" t="s">
        <v>18</v>
      </c>
      <c r="L151" s="28" t="s">
        <v>19</v>
      </c>
      <c r="M151" s="29" t="s">
        <v>20</v>
      </c>
      <c r="N151" s="29" t="s">
        <v>21</v>
      </c>
      <c r="O151" s="30" t="s">
        <v>22</v>
      </c>
    </row>
    <row r="152" spans="1:15" x14ac:dyDescent="0.25">
      <c r="A152" s="31">
        <v>1</v>
      </c>
      <c r="B152" s="71" t="s">
        <v>23</v>
      </c>
      <c r="C152" s="44">
        <v>1996</v>
      </c>
      <c r="D152" s="34" t="s">
        <v>24</v>
      </c>
      <c r="E152" s="42"/>
      <c r="F152" s="54" t="s">
        <v>25</v>
      </c>
      <c r="G152" s="54" t="s">
        <v>147</v>
      </c>
      <c r="H152" s="79">
        <v>4.3124999999999999E-4</v>
      </c>
      <c r="I152" s="57">
        <f t="shared" ref="I152:I158" si="5">+H152*J152</f>
        <v>4.010625E-4</v>
      </c>
      <c r="J152" s="55">
        <v>0.93</v>
      </c>
      <c r="K152" s="80"/>
      <c r="L152" s="40"/>
      <c r="M152" s="40"/>
      <c r="N152" s="40"/>
      <c r="O152" s="40" t="s">
        <v>28</v>
      </c>
    </row>
    <row r="153" spans="1:15" x14ac:dyDescent="0.25">
      <c r="A153" s="31">
        <v>2</v>
      </c>
      <c r="B153" s="32" t="s">
        <v>81</v>
      </c>
      <c r="C153" s="44">
        <v>1999</v>
      </c>
      <c r="D153" s="34" t="s">
        <v>30</v>
      </c>
      <c r="E153" s="36"/>
      <c r="F153" s="31" t="s">
        <v>82</v>
      </c>
      <c r="G153" s="31" t="s">
        <v>40</v>
      </c>
      <c r="H153" s="79">
        <v>5.2928240740740746E-4</v>
      </c>
      <c r="I153" s="57">
        <f t="shared" si="5"/>
        <v>5.2928240740740746E-4</v>
      </c>
      <c r="J153" s="55">
        <v>1</v>
      </c>
      <c r="K153" s="80"/>
      <c r="L153" s="40"/>
      <c r="M153" s="40"/>
      <c r="N153" s="40"/>
      <c r="O153" s="54" t="s">
        <v>41</v>
      </c>
    </row>
    <row r="154" spans="1:15" x14ac:dyDescent="0.25">
      <c r="A154" s="31">
        <v>3</v>
      </c>
      <c r="B154" s="32" t="s">
        <v>38</v>
      </c>
      <c r="C154" s="44">
        <v>1963</v>
      </c>
      <c r="D154" s="33" t="s">
        <v>30</v>
      </c>
      <c r="E154" s="42" t="s">
        <v>39</v>
      </c>
      <c r="F154" s="40" t="s">
        <v>25</v>
      </c>
      <c r="G154" s="40" t="s">
        <v>40</v>
      </c>
      <c r="H154" s="72">
        <v>5.3622685185185186E-4</v>
      </c>
      <c r="I154" s="38">
        <f t="shared" si="5"/>
        <v>5.3622685185185186E-4</v>
      </c>
      <c r="J154" s="44">
        <v>1</v>
      </c>
      <c r="K154" s="77">
        <v>0.84899999999999998</v>
      </c>
      <c r="L154" s="57">
        <f>+I154*K154</f>
        <v>4.5525659722222222E-4</v>
      </c>
      <c r="M154" s="40"/>
      <c r="N154" s="44">
        <v>1</v>
      </c>
      <c r="O154" s="40" t="s">
        <v>41</v>
      </c>
    </row>
    <row r="155" spans="1:15" x14ac:dyDescent="0.25">
      <c r="A155" s="31">
        <v>4</v>
      </c>
      <c r="B155" s="32" t="s">
        <v>121</v>
      </c>
      <c r="C155" s="44">
        <v>1959</v>
      </c>
      <c r="D155" s="33" t="s">
        <v>24</v>
      </c>
      <c r="E155" s="42" t="s">
        <v>122</v>
      </c>
      <c r="F155" s="40" t="s">
        <v>25</v>
      </c>
      <c r="G155" s="40" t="s">
        <v>40</v>
      </c>
      <c r="H155" s="72">
        <v>7.0937500000000004E-4</v>
      </c>
      <c r="I155" s="38">
        <f t="shared" si="5"/>
        <v>6.5971875000000004E-4</v>
      </c>
      <c r="J155" s="44">
        <v>0.93</v>
      </c>
      <c r="K155" s="77">
        <v>0.82730000000000004</v>
      </c>
      <c r="L155" s="57">
        <f t="shared" ref="L155:L156" si="6">+I155*K155</f>
        <v>5.4578532187500009E-4</v>
      </c>
      <c r="M155" s="40"/>
      <c r="N155" s="44">
        <v>2</v>
      </c>
      <c r="O155" s="40" t="s">
        <v>41</v>
      </c>
    </row>
    <row r="156" spans="1:15" x14ac:dyDescent="0.25">
      <c r="A156" s="31">
        <v>5</v>
      </c>
      <c r="B156" s="71" t="s">
        <v>42</v>
      </c>
      <c r="C156" s="44">
        <v>1967</v>
      </c>
      <c r="D156" s="34" t="s">
        <v>30</v>
      </c>
      <c r="E156" s="42" t="s">
        <v>43</v>
      </c>
      <c r="F156" s="54" t="s">
        <v>25</v>
      </c>
      <c r="G156" s="54" t="s">
        <v>40</v>
      </c>
      <c r="H156" s="79">
        <v>9.4016203703703699E-4</v>
      </c>
      <c r="I156" s="38">
        <f t="shared" si="5"/>
        <v>9.4016203703703699E-4</v>
      </c>
      <c r="J156" s="55">
        <v>1</v>
      </c>
      <c r="K156" s="80">
        <v>0.81699999999999995</v>
      </c>
      <c r="L156" s="57">
        <f t="shared" si="6"/>
        <v>7.6811238425925912E-4</v>
      </c>
      <c r="M156" s="40"/>
      <c r="N156" s="44">
        <v>3</v>
      </c>
      <c r="O156" s="54" t="s">
        <v>41</v>
      </c>
    </row>
    <row r="157" spans="1:15" x14ac:dyDescent="0.25">
      <c r="A157" s="31">
        <v>6</v>
      </c>
      <c r="B157" s="32" t="s">
        <v>84</v>
      </c>
      <c r="C157" s="44">
        <v>2007</v>
      </c>
      <c r="D157" s="33" t="s">
        <v>30</v>
      </c>
      <c r="E157" s="42"/>
      <c r="F157" s="40" t="s">
        <v>25</v>
      </c>
      <c r="G157" s="40" t="s">
        <v>40</v>
      </c>
      <c r="H157" s="79">
        <v>1.0319444444444445E-3</v>
      </c>
      <c r="I157" s="38">
        <f t="shared" si="5"/>
        <v>1.0319444444444445E-3</v>
      </c>
      <c r="J157" s="44">
        <v>1</v>
      </c>
      <c r="K157" s="77"/>
      <c r="L157" s="40"/>
      <c r="M157" s="40"/>
      <c r="N157" s="40"/>
      <c r="O157" s="40" t="s">
        <v>41</v>
      </c>
    </row>
    <row r="158" spans="1:15" x14ac:dyDescent="0.25">
      <c r="A158" s="31">
        <v>7</v>
      </c>
      <c r="B158" s="32" t="s">
        <v>148</v>
      </c>
      <c r="C158" s="55">
        <v>2007</v>
      </c>
      <c r="D158" s="34" t="s">
        <v>30</v>
      </c>
      <c r="E158" s="36"/>
      <c r="F158" s="31" t="s">
        <v>36</v>
      </c>
      <c r="G158" s="31" t="s">
        <v>40</v>
      </c>
      <c r="H158" s="79">
        <v>1.0497685185185187E-3</v>
      </c>
      <c r="I158" s="38">
        <f t="shared" si="5"/>
        <v>1.0497685185185187E-3</v>
      </c>
      <c r="J158" s="55">
        <v>1</v>
      </c>
      <c r="K158" s="80"/>
      <c r="L158" s="40"/>
      <c r="M158" s="40"/>
      <c r="N158" s="40"/>
      <c r="O158" s="54" t="s">
        <v>149</v>
      </c>
    </row>
    <row r="159" spans="1:15" x14ac:dyDescent="0.25">
      <c r="A159" s="45"/>
      <c r="B159" s="46"/>
      <c r="C159" s="83"/>
      <c r="D159" s="58"/>
      <c r="E159" s="49"/>
      <c r="F159" s="45"/>
      <c r="G159" s="45"/>
      <c r="H159" s="84"/>
      <c r="I159" s="50"/>
      <c r="J159" s="83"/>
      <c r="K159" s="83"/>
      <c r="L159" s="67"/>
      <c r="M159" s="67"/>
      <c r="N159" s="67"/>
      <c r="O159" s="85"/>
    </row>
    <row r="160" spans="1:15" x14ac:dyDescent="0.25">
      <c r="A160" s="13" t="s">
        <v>150</v>
      </c>
      <c r="C160" s="52" t="s">
        <v>151</v>
      </c>
    </row>
    <row r="161" spans="1:15" x14ac:dyDescent="0.25">
      <c r="A161" s="13"/>
      <c r="C161" s="64"/>
    </row>
    <row r="162" spans="1:15" ht="40.200000000000003" x14ac:dyDescent="0.3">
      <c r="A162" s="23" t="s">
        <v>8</v>
      </c>
      <c r="B162" s="24" t="s">
        <v>9</v>
      </c>
      <c r="C162" s="25" t="s">
        <v>10</v>
      </c>
      <c r="D162" s="25" t="s">
        <v>11</v>
      </c>
      <c r="E162" s="26" t="s">
        <v>12</v>
      </c>
      <c r="F162" s="26" t="s">
        <v>13</v>
      </c>
      <c r="G162" s="26" t="s">
        <v>14</v>
      </c>
      <c r="H162" s="25" t="s">
        <v>15</v>
      </c>
      <c r="I162" s="27" t="s">
        <v>16</v>
      </c>
      <c r="J162" s="25" t="s">
        <v>17</v>
      </c>
      <c r="K162" s="27" t="s">
        <v>18</v>
      </c>
      <c r="L162" s="28" t="s">
        <v>19</v>
      </c>
      <c r="M162" s="29" t="s">
        <v>20</v>
      </c>
      <c r="N162" s="29" t="s">
        <v>21</v>
      </c>
      <c r="O162" s="30" t="s">
        <v>22</v>
      </c>
    </row>
    <row r="163" spans="1:15" x14ac:dyDescent="0.25">
      <c r="A163" s="62">
        <v>1</v>
      </c>
      <c r="B163" s="71" t="s">
        <v>73</v>
      </c>
      <c r="C163" s="44">
        <v>1991</v>
      </c>
      <c r="D163" s="34" t="s">
        <v>30</v>
      </c>
      <c r="E163" s="42"/>
      <c r="F163" s="54" t="s">
        <v>36</v>
      </c>
      <c r="G163" s="54" t="s">
        <v>152</v>
      </c>
      <c r="H163" s="79">
        <v>5.0324074074074062E-4</v>
      </c>
      <c r="I163" s="57">
        <f t="shared" ref="I163:I171" si="7">+H163*J163</f>
        <v>5.0324074074074062E-4</v>
      </c>
      <c r="J163" s="55">
        <v>1</v>
      </c>
      <c r="K163" s="80"/>
      <c r="L163" s="40"/>
      <c r="M163" s="40"/>
      <c r="N163" s="40"/>
      <c r="O163" s="54" t="s">
        <v>74</v>
      </c>
    </row>
    <row r="164" spans="1:15" x14ac:dyDescent="0.25">
      <c r="A164" s="31">
        <v>2</v>
      </c>
      <c r="B164" s="32" t="s">
        <v>50</v>
      </c>
      <c r="C164" s="44">
        <v>1993</v>
      </c>
      <c r="D164" s="34" t="s">
        <v>30</v>
      </c>
      <c r="E164" s="42"/>
      <c r="F164" s="54" t="s">
        <v>51</v>
      </c>
      <c r="G164" s="54" t="s">
        <v>153</v>
      </c>
      <c r="H164" s="79">
        <v>5.461805555555555E-4</v>
      </c>
      <c r="I164" s="57">
        <f t="shared" si="7"/>
        <v>5.461805555555555E-4</v>
      </c>
      <c r="J164" s="55">
        <v>1</v>
      </c>
      <c r="K164" s="80"/>
      <c r="L164" s="40"/>
      <c r="M164" s="40"/>
      <c r="N164" s="40"/>
      <c r="O164" s="54" t="s">
        <v>28</v>
      </c>
    </row>
    <row r="165" spans="1:15" x14ac:dyDescent="0.25">
      <c r="A165" s="62">
        <v>3</v>
      </c>
      <c r="B165" s="71" t="s">
        <v>87</v>
      </c>
      <c r="C165" s="44">
        <v>2003</v>
      </c>
      <c r="D165" s="34" t="s">
        <v>30</v>
      </c>
      <c r="E165" s="42"/>
      <c r="F165" s="54" t="s">
        <v>36</v>
      </c>
      <c r="G165" s="54" t="s">
        <v>154</v>
      </c>
      <c r="H165" s="79">
        <v>5.7743055555555553E-4</v>
      </c>
      <c r="I165" s="57">
        <f t="shared" si="7"/>
        <v>5.7743055555555553E-4</v>
      </c>
      <c r="J165" s="55">
        <v>1</v>
      </c>
      <c r="K165" s="80"/>
      <c r="L165" s="40"/>
      <c r="M165" s="40"/>
      <c r="N165" s="40"/>
      <c r="O165" s="54" t="s">
        <v>56</v>
      </c>
    </row>
    <row r="166" spans="1:15" x14ac:dyDescent="0.25">
      <c r="A166" s="31">
        <v>4</v>
      </c>
      <c r="B166" s="60" t="s">
        <v>59</v>
      </c>
      <c r="C166" s="44">
        <v>1996</v>
      </c>
      <c r="D166" s="33" t="s">
        <v>30</v>
      </c>
      <c r="E166" s="42"/>
      <c r="F166" s="40" t="s">
        <v>25</v>
      </c>
      <c r="G166" s="40" t="s">
        <v>40</v>
      </c>
      <c r="H166" s="72">
        <v>5.7824074074074071E-4</v>
      </c>
      <c r="I166" s="57">
        <f t="shared" si="7"/>
        <v>5.7824074074074071E-4</v>
      </c>
      <c r="J166" s="44">
        <v>1</v>
      </c>
      <c r="K166" s="77"/>
      <c r="L166" s="40"/>
      <c r="M166" s="40"/>
      <c r="N166" s="40"/>
      <c r="O166" s="40" t="s">
        <v>41</v>
      </c>
    </row>
    <row r="167" spans="1:15" x14ac:dyDescent="0.25">
      <c r="A167" s="62">
        <v>5</v>
      </c>
      <c r="B167" s="32" t="s">
        <v>75</v>
      </c>
      <c r="C167" s="44">
        <v>2003</v>
      </c>
      <c r="D167" s="34" t="s">
        <v>30</v>
      </c>
      <c r="E167" s="42"/>
      <c r="F167" s="54" t="s">
        <v>36</v>
      </c>
      <c r="G167" s="54" t="s">
        <v>155</v>
      </c>
      <c r="H167" s="79">
        <v>5.7847222222222219E-4</v>
      </c>
      <c r="I167" s="38">
        <f t="shared" si="7"/>
        <v>5.7847222222222219E-4</v>
      </c>
      <c r="J167" s="55">
        <v>1</v>
      </c>
      <c r="K167" s="80"/>
      <c r="L167" s="40"/>
      <c r="M167" s="40"/>
      <c r="N167" s="40"/>
      <c r="O167" s="54" t="s">
        <v>56</v>
      </c>
    </row>
    <row r="168" spans="1:15" x14ac:dyDescent="0.25">
      <c r="A168" s="31">
        <v>6</v>
      </c>
      <c r="B168" s="32" t="s">
        <v>60</v>
      </c>
      <c r="C168" s="44">
        <v>1978</v>
      </c>
      <c r="D168" s="34" t="s">
        <v>30</v>
      </c>
      <c r="E168" s="41" t="s">
        <v>61</v>
      </c>
      <c r="F168" s="54" t="s">
        <v>36</v>
      </c>
      <c r="G168" s="54" t="s">
        <v>156</v>
      </c>
      <c r="H168" s="79">
        <v>7.4374999999999995E-4</v>
      </c>
      <c r="I168" s="38">
        <f t="shared" si="7"/>
        <v>7.4374999999999995E-4</v>
      </c>
      <c r="J168" s="55">
        <v>1</v>
      </c>
      <c r="K168" s="80">
        <v>0.91679999999999995</v>
      </c>
      <c r="L168" s="57">
        <f>+I168*K168</f>
        <v>6.8186999999999989E-4</v>
      </c>
      <c r="M168" s="40"/>
      <c r="N168" s="44">
        <v>1</v>
      </c>
      <c r="O168" s="54" t="s">
        <v>33</v>
      </c>
    </row>
    <row r="169" spans="1:15" x14ac:dyDescent="0.25">
      <c r="A169" s="62">
        <v>7</v>
      </c>
      <c r="B169" s="32" t="s">
        <v>54</v>
      </c>
      <c r="C169" s="44">
        <v>1997</v>
      </c>
      <c r="D169" s="34" t="s">
        <v>24</v>
      </c>
      <c r="E169" s="42"/>
      <c r="F169" s="54" t="s">
        <v>36</v>
      </c>
      <c r="G169" s="54" t="s">
        <v>157</v>
      </c>
      <c r="H169" s="79">
        <v>8.045138888888889E-4</v>
      </c>
      <c r="I169" s="38">
        <f t="shared" si="7"/>
        <v>7.4819791666666676E-4</v>
      </c>
      <c r="J169" s="55">
        <v>0.93</v>
      </c>
      <c r="K169" s="80"/>
      <c r="L169" s="40"/>
      <c r="M169" s="40"/>
      <c r="N169" s="40"/>
      <c r="O169" s="54" t="s">
        <v>56</v>
      </c>
    </row>
    <row r="170" spans="1:15" x14ac:dyDescent="0.25">
      <c r="A170" s="31">
        <v>8</v>
      </c>
      <c r="B170" s="60" t="s">
        <v>64</v>
      </c>
      <c r="C170" s="44">
        <v>2005</v>
      </c>
      <c r="D170" s="33" t="s">
        <v>30</v>
      </c>
      <c r="E170" s="42"/>
      <c r="F170" s="40" t="s">
        <v>25</v>
      </c>
      <c r="G170" s="40" t="s">
        <v>40</v>
      </c>
      <c r="H170" s="72">
        <v>8.5451388888888892E-4</v>
      </c>
      <c r="I170" s="38">
        <f t="shared" si="7"/>
        <v>8.5451388888888892E-4</v>
      </c>
      <c r="J170" s="44">
        <v>1</v>
      </c>
      <c r="K170" s="77"/>
      <c r="L170" s="40"/>
      <c r="M170" s="40"/>
      <c r="N170" s="40"/>
      <c r="O170" s="40" t="s">
        <v>41</v>
      </c>
    </row>
    <row r="171" spans="1:15" x14ac:dyDescent="0.25">
      <c r="A171" s="62">
        <v>9</v>
      </c>
      <c r="B171" s="60" t="s">
        <v>63</v>
      </c>
      <c r="C171" s="44">
        <v>2005</v>
      </c>
      <c r="D171" s="33" t="s">
        <v>30</v>
      </c>
      <c r="E171" s="42"/>
      <c r="F171" s="40" t="s">
        <v>25</v>
      </c>
      <c r="G171" s="40" t="s">
        <v>40</v>
      </c>
      <c r="H171" s="72">
        <v>1.0548611111111112E-3</v>
      </c>
      <c r="I171" s="38">
        <f t="shared" si="7"/>
        <v>1.0548611111111112E-3</v>
      </c>
      <c r="J171" s="44">
        <v>1</v>
      </c>
      <c r="K171" s="77"/>
      <c r="L171" s="40"/>
      <c r="M171" s="40"/>
      <c r="N171" s="40"/>
      <c r="O171" s="40" t="s">
        <v>41</v>
      </c>
    </row>
    <row r="172" spans="1:15" x14ac:dyDescent="0.25">
      <c r="B172" s="51"/>
    </row>
    <row r="173" spans="1:15" x14ac:dyDescent="0.25">
      <c r="A173" s="13" t="s">
        <v>158</v>
      </c>
      <c r="B173" s="51"/>
      <c r="C173" s="52" t="s">
        <v>159</v>
      </c>
    </row>
    <row r="174" spans="1:15" x14ac:dyDescent="0.25">
      <c r="A174" s="13"/>
      <c r="B174" s="51"/>
    </row>
    <row r="175" spans="1:15" ht="40.200000000000003" x14ac:dyDescent="0.3">
      <c r="A175" s="23" t="s">
        <v>8</v>
      </c>
      <c r="B175" s="24" t="s">
        <v>9</v>
      </c>
      <c r="C175" s="25" t="s">
        <v>10</v>
      </c>
      <c r="D175" s="25" t="s">
        <v>11</v>
      </c>
      <c r="E175" s="26" t="s">
        <v>12</v>
      </c>
      <c r="F175" s="26" t="s">
        <v>13</v>
      </c>
      <c r="G175" s="26" t="s">
        <v>14</v>
      </c>
      <c r="H175" s="25" t="s">
        <v>15</v>
      </c>
      <c r="I175" s="27" t="s">
        <v>16</v>
      </c>
      <c r="J175" s="25" t="s">
        <v>17</v>
      </c>
      <c r="K175" s="27" t="s">
        <v>18</v>
      </c>
      <c r="L175" s="28" t="s">
        <v>19</v>
      </c>
      <c r="M175" s="29" t="s">
        <v>20</v>
      </c>
      <c r="N175" s="29" t="s">
        <v>21</v>
      </c>
      <c r="O175" s="30" t="s">
        <v>22</v>
      </c>
    </row>
    <row r="176" spans="1:15" x14ac:dyDescent="0.25">
      <c r="A176" s="31">
        <v>1</v>
      </c>
      <c r="B176" s="32" t="s">
        <v>78</v>
      </c>
      <c r="C176" s="44">
        <v>1996</v>
      </c>
      <c r="D176" s="34" t="s">
        <v>30</v>
      </c>
      <c r="E176" s="42"/>
      <c r="F176" s="54" t="s">
        <v>25</v>
      </c>
      <c r="G176" s="54" t="s">
        <v>40</v>
      </c>
      <c r="H176" s="79">
        <v>1.7047453703703704E-3</v>
      </c>
      <c r="I176" s="38">
        <f>+H176*J176</f>
        <v>1.7047453703703704E-3</v>
      </c>
      <c r="J176" s="55">
        <v>1</v>
      </c>
      <c r="K176" s="80"/>
      <c r="L176" s="40"/>
      <c r="M176" s="40"/>
      <c r="N176" s="40"/>
      <c r="O176" s="54" t="s">
        <v>41</v>
      </c>
    </row>
    <row r="178" spans="1:15" x14ac:dyDescent="0.25">
      <c r="A178" s="13" t="s">
        <v>160</v>
      </c>
      <c r="C178" s="52" t="s">
        <v>161</v>
      </c>
    </row>
    <row r="179" spans="1:15" x14ac:dyDescent="0.25">
      <c r="A179" s="68"/>
    </row>
    <row r="180" spans="1:15" ht="40.200000000000003" x14ac:dyDescent="0.3">
      <c r="A180" s="23" t="s">
        <v>8</v>
      </c>
      <c r="B180" s="24" t="s">
        <v>9</v>
      </c>
      <c r="C180" s="25" t="s">
        <v>10</v>
      </c>
      <c r="D180" s="25" t="s">
        <v>11</v>
      </c>
      <c r="E180" s="26" t="s">
        <v>12</v>
      </c>
      <c r="F180" s="26" t="s">
        <v>13</v>
      </c>
      <c r="G180" s="26" t="s">
        <v>14</v>
      </c>
      <c r="H180" s="25" t="s">
        <v>15</v>
      </c>
      <c r="I180" s="27" t="s">
        <v>16</v>
      </c>
      <c r="J180" s="25" t="s">
        <v>17</v>
      </c>
      <c r="K180" s="27" t="s">
        <v>18</v>
      </c>
      <c r="L180" s="28" t="s">
        <v>19</v>
      </c>
      <c r="M180" s="29" t="s">
        <v>20</v>
      </c>
      <c r="N180" s="29" t="s">
        <v>21</v>
      </c>
      <c r="O180" s="30" t="s">
        <v>22</v>
      </c>
    </row>
    <row r="181" spans="1:15" x14ac:dyDescent="0.25">
      <c r="A181" s="31">
        <v>1</v>
      </c>
      <c r="B181" s="71" t="s">
        <v>67</v>
      </c>
      <c r="C181" s="44">
        <v>1998</v>
      </c>
      <c r="D181" s="34" t="s">
        <v>24</v>
      </c>
      <c r="E181" s="42"/>
      <c r="F181" s="54" t="s">
        <v>51</v>
      </c>
      <c r="G181" s="54" t="s">
        <v>162</v>
      </c>
      <c r="H181" s="79">
        <v>4.0326388888888894E-3</v>
      </c>
      <c r="I181" s="57">
        <f>+H181*J181</f>
        <v>3.7503541666666675E-3</v>
      </c>
      <c r="J181" s="55">
        <v>0.93</v>
      </c>
      <c r="K181" s="80"/>
      <c r="L181" s="40"/>
      <c r="M181" s="40"/>
      <c r="N181" s="40"/>
      <c r="O181" s="40" t="s">
        <v>28</v>
      </c>
    </row>
    <row r="182" spans="1:15" x14ac:dyDescent="0.25">
      <c r="A182" s="31">
        <v>2</v>
      </c>
      <c r="B182" s="71" t="s">
        <v>105</v>
      </c>
      <c r="C182" s="44">
        <v>1996</v>
      </c>
      <c r="D182" s="34" t="s">
        <v>30</v>
      </c>
      <c r="E182" s="42"/>
      <c r="F182" s="54" t="s">
        <v>25</v>
      </c>
      <c r="G182" s="54" t="s">
        <v>163</v>
      </c>
      <c r="H182" s="79">
        <v>5.3896990740740745E-3</v>
      </c>
      <c r="I182" s="57">
        <f>+H182*J182</f>
        <v>5.3896990740740745E-3</v>
      </c>
      <c r="J182" s="55">
        <v>1</v>
      </c>
      <c r="K182" s="80"/>
      <c r="L182" s="40"/>
      <c r="M182" s="40"/>
      <c r="N182" s="40"/>
      <c r="O182" s="40" t="s">
        <v>41</v>
      </c>
    </row>
    <row r="183" spans="1:15" x14ac:dyDescent="0.25">
      <c r="A183" s="45"/>
      <c r="B183" s="86"/>
      <c r="C183" s="66"/>
      <c r="D183" s="58"/>
      <c r="E183" s="48"/>
      <c r="F183" s="85"/>
      <c r="G183" s="85"/>
      <c r="H183" s="84"/>
      <c r="I183" s="50"/>
      <c r="J183" s="83"/>
      <c r="K183" s="83"/>
      <c r="L183" s="67"/>
      <c r="M183" s="67"/>
      <c r="N183" s="67"/>
      <c r="O183" s="67"/>
    </row>
    <row r="184" spans="1:15" x14ac:dyDescent="0.25">
      <c r="A184" s="13" t="s">
        <v>164</v>
      </c>
      <c r="B184" s="51"/>
      <c r="C184" s="52" t="s">
        <v>165</v>
      </c>
    </row>
    <row r="185" spans="1:15" x14ac:dyDescent="0.25">
      <c r="A185" s="13"/>
    </row>
    <row r="186" spans="1:15" ht="40.200000000000003" x14ac:dyDescent="0.3">
      <c r="A186" s="23" t="s">
        <v>8</v>
      </c>
      <c r="B186" s="24" t="s">
        <v>9</v>
      </c>
      <c r="C186" s="25" t="s">
        <v>10</v>
      </c>
      <c r="D186" s="25" t="s">
        <v>11</v>
      </c>
      <c r="E186" s="26" t="s">
        <v>12</v>
      </c>
      <c r="F186" s="26" t="s">
        <v>13</v>
      </c>
      <c r="G186" s="26" t="s">
        <v>14</v>
      </c>
      <c r="H186" s="25" t="s">
        <v>15</v>
      </c>
      <c r="I186" s="27" t="s">
        <v>16</v>
      </c>
      <c r="J186" s="25" t="s">
        <v>17</v>
      </c>
      <c r="K186" s="27" t="s">
        <v>18</v>
      </c>
      <c r="L186" s="28" t="s">
        <v>19</v>
      </c>
      <c r="M186" s="29" t="s">
        <v>20</v>
      </c>
      <c r="N186" s="29" t="s">
        <v>21</v>
      </c>
      <c r="O186" s="30" t="s">
        <v>22</v>
      </c>
    </row>
    <row r="187" spans="1:15" x14ac:dyDescent="0.25">
      <c r="A187" s="31">
        <v>1</v>
      </c>
      <c r="B187" s="60" t="s">
        <v>59</v>
      </c>
      <c r="C187" s="44">
        <v>1996</v>
      </c>
      <c r="D187" s="33" t="s">
        <v>30</v>
      </c>
      <c r="E187" s="42"/>
      <c r="F187" s="40" t="s">
        <v>25</v>
      </c>
      <c r="G187" s="40" t="s">
        <v>40</v>
      </c>
      <c r="H187" s="72">
        <v>5.2298611111111113E-3</v>
      </c>
      <c r="I187" s="57">
        <f>+H187*J187</f>
        <v>5.2298611111111113E-3</v>
      </c>
      <c r="J187" s="44">
        <v>1</v>
      </c>
      <c r="K187" s="77"/>
      <c r="L187" s="40"/>
      <c r="M187" s="40"/>
      <c r="N187" s="40"/>
      <c r="O187" s="40" t="s">
        <v>41</v>
      </c>
    </row>
    <row r="188" spans="1:15" x14ac:dyDescent="0.25">
      <c r="A188" s="31">
        <v>2</v>
      </c>
      <c r="B188" s="60" t="s">
        <v>78</v>
      </c>
      <c r="C188" s="44">
        <v>1996</v>
      </c>
      <c r="D188" s="33" t="s">
        <v>30</v>
      </c>
      <c r="E188" s="42"/>
      <c r="F188" s="40" t="s">
        <v>25</v>
      </c>
      <c r="G188" s="40" t="s">
        <v>40</v>
      </c>
      <c r="H188" s="72">
        <v>6.2826388888888897E-3</v>
      </c>
      <c r="I188" s="57">
        <f>+H188*J188</f>
        <v>6.2826388888888897E-3</v>
      </c>
      <c r="J188" s="44">
        <v>1</v>
      </c>
      <c r="K188" s="77"/>
      <c r="L188" s="40"/>
      <c r="M188" s="40"/>
      <c r="N188" s="40"/>
      <c r="O188" s="40" t="s">
        <v>41</v>
      </c>
    </row>
    <row r="189" spans="1:15" x14ac:dyDescent="0.25">
      <c r="A189" s="31">
        <v>3</v>
      </c>
      <c r="B189" s="60" t="s">
        <v>64</v>
      </c>
      <c r="C189" s="44">
        <v>2005</v>
      </c>
      <c r="D189" s="33" t="s">
        <v>30</v>
      </c>
      <c r="E189" s="42"/>
      <c r="F189" s="40" t="s">
        <v>25</v>
      </c>
      <c r="G189" s="40" t="s">
        <v>40</v>
      </c>
      <c r="H189" s="38" t="s">
        <v>47</v>
      </c>
      <c r="I189" s="38" t="s">
        <v>47</v>
      </c>
      <c r="J189" s="44">
        <v>1</v>
      </c>
      <c r="K189" s="77"/>
      <c r="L189" s="40"/>
      <c r="M189" s="40"/>
      <c r="N189" s="40"/>
      <c r="O189" s="40" t="s">
        <v>41</v>
      </c>
    </row>
    <row r="190" spans="1:15" x14ac:dyDescent="0.25">
      <c r="A190" s="69"/>
      <c r="B190" s="51"/>
    </row>
    <row r="191" spans="1:15" x14ac:dyDescent="0.25">
      <c r="A191" s="13" t="s">
        <v>166</v>
      </c>
      <c r="C191" s="52" t="s">
        <v>167</v>
      </c>
    </row>
    <row r="192" spans="1:15" x14ac:dyDescent="0.25">
      <c r="A192" s="13"/>
      <c r="C192" s="64"/>
    </row>
    <row r="193" spans="1:15" ht="40.200000000000003" x14ac:dyDescent="0.3">
      <c r="A193" s="23" t="s">
        <v>8</v>
      </c>
      <c r="B193" s="24" t="s">
        <v>9</v>
      </c>
      <c r="C193" s="25" t="s">
        <v>10</v>
      </c>
      <c r="D193" s="25" t="s">
        <v>11</v>
      </c>
      <c r="E193" s="26" t="s">
        <v>12</v>
      </c>
      <c r="F193" s="26" t="s">
        <v>13</v>
      </c>
      <c r="G193" s="26" t="s">
        <v>14</v>
      </c>
      <c r="H193" s="25" t="s">
        <v>15</v>
      </c>
      <c r="I193" s="27" t="s">
        <v>16</v>
      </c>
      <c r="J193" s="25" t="s">
        <v>17</v>
      </c>
      <c r="K193" s="27" t="s">
        <v>18</v>
      </c>
      <c r="L193" s="28" t="s">
        <v>19</v>
      </c>
      <c r="M193" s="29" t="s">
        <v>20</v>
      </c>
      <c r="N193" s="29" t="s">
        <v>21</v>
      </c>
      <c r="O193" s="30" t="s">
        <v>22</v>
      </c>
    </row>
    <row r="194" spans="1:15" x14ac:dyDescent="0.25">
      <c r="A194" s="62">
        <v>1</v>
      </c>
      <c r="B194" s="71" t="s">
        <v>23</v>
      </c>
      <c r="C194" s="44">
        <v>1996</v>
      </c>
      <c r="D194" s="34" t="s">
        <v>24</v>
      </c>
      <c r="E194" s="42"/>
      <c r="F194" s="54" t="s">
        <v>25</v>
      </c>
      <c r="G194" s="54" t="s">
        <v>168</v>
      </c>
      <c r="H194" s="81">
        <v>2.0824074074074074E-3</v>
      </c>
      <c r="I194" s="57">
        <f>+H194*J194</f>
        <v>1.936638888888889E-3</v>
      </c>
      <c r="J194" s="55">
        <v>0.93</v>
      </c>
      <c r="K194" s="80"/>
      <c r="L194" s="40"/>
      <c r="M194" s="70" t="s">
        <v>27</v>
      </c>
      <c r="N194" s="40"/>
      <c r="O194" s="40" t="s">
        <v>28</v>
      </c>
    </row>
    <row r="195" spans="1:15" x14ac:dyDescent="0.25">
      <c r="A195" s="62">
        <v>2</v>
      </c>
      <c r="B195" s="53" t="s">
        <v>81</v>
      </c>
      <c r="C195" s="44">
        <v>1999</v>
      </c>
      <c r="D195" s="33" t="s">
        <v>30</v>
      </c>
      <c r="E195" s="42"/>
      <c r="F195" s="40" t="s">
        <v>82</v>
      </c>
      <c r="G195" s="40" t="s">
        <v>40</v>
      </c>
      <c r="H195" s="72">
        <v>2.9446759259259257E-3</v>
      </c>
      <c r="I195" s="57">
        <f>+H195*J195</f>
        <v>2.9446759259259257E-3</v>
      </c>
      <c r="J195" s="44">
        <v>1</v>
      </c>
      <c r="K195" s="77"/>
      <c r="L195" s="40"/>
      <c r="M195" s="40"/>
      <c r="N195" s="40"/>
      <c r="O195" s="40" t="s">
        <v>41</v>
      </c>
    </row>
    <row r="196" spans="1:15" x14ac:dyDescent="0.25">
      <c r="A196" s="62">
        <v>3</v>
      </c>
      <c r="B196" s="53" t="s">
        <v>105</v>
      </c>
      <c r="C196" s="44">
        <v>1996</v>
      </c>
      <c r="D196" s="33" t="s">
        <v>30</v>
      </c>
      <c r="E196" s="42"/>
      <c r="F196" s="40" t="s">
        <v>25</v>
      </c>
      <c r="G196" s="40" t="s">
        <v>163</v>
      </c>
      <c r="H196" s="72">
        <v>3.3895833333333334E-3</v>
      </c>
      <c r="I196" s="38">
        <f>+H196*J196</f>
        <v>3.3895833333333334E-3</v>
      </c>
      <c r="J196" s="44">
        <v>1</v>
      </c>
      <c r="K196" s="77"/>
      <c r="L196" s="40"/>
      <c r="M196" s="40"/>
      <c r="N196" s="40"/>
      <c r="O196" s="40" t="s">
        <v>41</v>
      </c>
    </row>
    <row r="197" spans="1:15" x14ac:dyDescent="0.25">
      <c r="A197" s="69"/>
      <c r="B197" s="65"/>
      <c r="C197" s="66"/>
      <c r="D197" s="47"/>
      <c r="E197" s="48"/>
      <c r="F197" s="67"/>
      <c r="G197" s="67"/>
      <c r="H197" s="87"/>
      <c r="I197" s="66"/>
      <c r="J197" s="66"/>
      <c r="K197" s="66"/>
      <c r="O197" s="67"/>
    </row>
    <row r="198" spans="1:15" x14ac:dyDescent="0.25">
      <c r="A198" s="13" t="s">
        <v>169</v>
      </c>
      <c r="B198" s="51"/>
      <c r="C198" s="52" t="s">
        <v>170</v>
      </c>
      <c r="E198" s="48"/>
      <c r="F198" s="67"/>
      <c r="G198" s="67"/>
      <c r="H198" s="87"/>
      <c r="I198" s="66"/>
      <c r="J198" s="66"/>
      <c r="K198" s="66"/>
      <c r="O198" s="67"/>
    </row>
    <row r="199" spans="1:15" x14ac:dyDescent="0.25">
      <c r="A199" s="13"/>
      <c r="H199" s="88"/>
    </row>
    <row r="200" spans="1:15" ht="40.200000000000003" x14ac:dyDescent="0.3">
      <c r="A200" s="23" t="s">
        <v>8</v>
      </c>
      <c r="B200" s="24" t="s">
        <v>9</v>
      </c>
      <c r="C200" s="25" t="s">
        <v>10</v>
      </c>
      <c r="D200" s="25" t="s">
        <v>11</v>
      </c>
      <c r="E200" s="26" t="s">
        <v>12</v>
      </c>
      <c r="F200" s="26" t="s">
        <v>13</v>
      </c>
      <c r="G200" s="26" t="s">
        <v>14</v>
      </c>
      <c r="H200" s="89" t="s">
        <v>15</v>
      </c>
      <c r="I200" s="27" t="s">
        <v>16</v>
      </c>
      <c r="J200" s="25" t="s">
        <v>17</v>
      </c>
      <c r="K200" s="27" t="s">
        <v>18</v>
      </c>
      <c r="L200" s="28" t="s">
        <v>19</v>
      </c>
      <c r="M200" s="29" t="s">
        <v>20</v>
      </c>
      <c r="N200" s="29" t="s">
        <v>21</v>
      </c>
      <c r="O200" s="30" t="s">
        <v>22</v>
      </c>
    </row>
    <row r="201" spans="1:15" x14ac:dyDescent="0.25">
      <c r="A201" s="62">
        <v>1</v>
      </c>
      <c r="B201" s="60" t="s">
        <v>75</v>
      </c>
      <c r="C201" s="44">
        <v>2003</v>
      </c>
      <c r="D201" s="33" t="s">
        <v>30</v>
      </c>
      <c r="E201" s="42"/>
      <c r="F201" s="40" t="s">
        <v>36</v>
      </c>
      <c r="G201" s="54" t="s">
        <v>40</v>
      </c>
      <c r="H201" s="79">
        <v>2.7276620370370371E-3</v>
      </c>
      <c r="I201" s="57">
        <f>+H201*J201</f>
        <v>2.7276620370370371E-3</v>
      </c>
      <c r="J201" s="55">
        <v>1</v>
      </c>
      <c r="K201" s="80"/>
      <c r="L201" s="40"/>
      <c r="M201" s="40"/>
      <c r="N201" s="40"/>
      <c r="O201" s="40" t="s">
        <v>56</v>
      </c>
    </row>
    <row r="202" spans="1:15" x14ac:dyDescent="0.25">
      <c r="A202" s="62">
        <v>2</v>
      </c>
      <c r="B202" s="60" t="s">
        <v>59</v>
      </c>
      <c r="C202" s="44">
        <v>1996</v>
      </c>
      <c r="D202" s="33" t="s">
        <v>30</v>
      </c>
      <c r="E202" s="42"/>
      <c r="F202" s="40" t="s">
        <v>25</v>
      </c>
      <c r="G202" s="40" t="s">
        <v>40</v>
      </c>
      <c r="H202" s="72">
        <v>2.8490740740740746E-3</v>
      </c>
      <c r="I202" s="57">
        <f>+H202*J202</f>
        <v>2.8490740740740746E-3</v>
      </c>
      <c r="J202" s="44">
        <v>1</v>
      </c>
      <c r="K202" s="77"/>
      <c r="L202" s="40"/>
      <c r="M202" s="40"/>
      <c r="N202" s="40"/>
      <c r="O202" s="40" t="s">
        <v>41</v>
      </c>
    </row>
    <row r="203" spans="1:15" x14ac:dyDescent="0.25">
      <c r="A203" s="62">
        <v>3</v>
      </c>
      <c r="B203" s="32" t="s">
        <v>60</v>
      </c>
      <c r="C203" s="44">
        <v>1978</v>
      </c>
      <c r="D203" s="34" t="s">
        <v>30</v>
      </c>
      <c r="E203" s="41" t="s">
        <v>61</v>
      </c>
      <c r="F203" s="54" t="s">
        <v>36</v>
      </c>
      <c r="G203" s="54" t="s">
        <v>40</v>
      </c>
      <c r="H203" s="79">
        <v>3.4006944444444445E-3</v>
      </c>
      <c r="I203" s="38">
        <f>+H203*J203</f>
        <v>3.4006944444444445E-3</v>
      </c>
      <c r="J203" s="55">
        <v>1</v>
      </c>
      <c r="K203" s="80"/>
      <c r="L203" s="40"/>
      <c r="M203" s="40"/>
      <c r="N203" s="40"/>
      <c r="O203" s="54" t="s">
        <v>33</v>
      </c>
    </row>
    <row r="204" spans="1:15" x14ac:dyDescent="0.25">
      <c r="A204" s="62">
        <v>4</v>
      </c>
      <c r="B204" s="60" t="s">
        <v>78</v>
      </c>
      <c r="C204" s="44">
        <v>1996</v>
      </c>
      <c r="D204" s="33" t="s">
        <v>30</v>
      </c>
      <c r="E204" s="42"/>
      <c r="F204" s="40" t="s">
        <v>25</v>
      </c>
      <c r="G204" s="40" t="s">
        <v>40</v>
      </c>
      <c r="H204" s="72">
        <v>3.7305555555555551E-3</v>
      </c>
      <c r="I204" s="38">
        <f>+H204*J204</f>
        <v>3.7305555555555551E-3</v>
      </c>
      <c r="J204" s="44">
        <v>1</v>
      </c>
      <c r="K204" s="77"/>
      <c r="L204" s="40"/>
      <c r="M204" s="40"/>
      <c r="N204" s="40"/>
      <c r="O204" s="40" t="s">
        <v>41</v>
      </c>
    </row>
    <row r="205" spans="1:15" x14ac:dyDescent="0.25">
      <c r="A205" s="62">
        <v>5</v>
      </c>
      <c r="B205" s="60" t="s">
        <v>64</v>
      </c>
      <c r="C205" s="44">
        <v>2005</v>
      </c>
      <c r="D205" s="33" t="s">
        <v>30</v>
      </c>
      <c r="E205" s="42"/>
      <c r="F205" s="40" t="s">
        <v>25</v>
      </c>
      <c r="G205" s="40" t="s">
        <v>40</v>
      </c>
      <c r="H205" s="72">
        <v>4.4503472222222227E-3</v>
      </c>
      <c r="I205" s="38">
        <f>+H205*J205</f>
        <v>4.4503472222222227E-3</v>
      </c>
      <c r="J205" s="44">
        <v>1</v>
      </c>
      <c r="K205" s="77"/>
      <c r="L205" s="40"/>
      <c r="M205" s="40"/>
      <c r="N205" s="40"/>
      <c r="O205" s="40" t="s">
        <v>41</v>
      </c>
    </row>
    <row r="206" spans="1:15" x14ac:dyDescent="0.25">
      <c r="B206" s="51"/>
    </row>
  </sheetData>
  <pageMargins left="0.23622047244094491" right="0.15748031496062992" top="0.35433070866141736" bottom="0.35433070866141736" header="0.19685039370078741" footer="0.15748031496062992"/>
  <pageSetup paperSize="9" orientation="landscape" r:id="rId1"/>
  <headerFooter alignWithMargins="0">
    <oddFooter>&amp;CPsl.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Auris</dc:creator>
  <cp:lastModifiedBy>Marina Dynda</cp:lastModifiedBy>
  <cp:lastPrinted>2017-03-22T14:51:26Z</cp:lastPrinted>
  <dcterms:created xsi:type="dcterms:W3CDTF">2017-03-21T17:52:40Z</dcterms:created>
  <dcterms:modified xsi:type="dcterms:W3CDTF">2017-03-23T07:15:43Z</dcterms:modified>
</cp:coreProperties>
</file>