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LASF ataskaitos 2021 m SMSM\"/>
    </mc:Choice>
  </mc:AlternateContent>
  <bookViews>
    <workbookView xWindow="0" yWindow="0" windowWidth="24000" windowHeight="12900"/>
  </bookViews>
  <sheets>
    <sheet name="plėtotė" sheetId="1" r:id="rId1"/>
  </sheets>
  <calcPr calcId="162913"/>
</workbook>
</file>

<file path=xl/calcChain.xml><?xml version="1.0" encoding="utf-8"?>
<calcChain xmlns="http://schemas.openxmlformats.org/spreadsheetml/2006/main">
  <c r="G31" i="1" l="1"/>
  <c r="F31" i="1"/>
  <c r="C31" i="1"/>
  <c r="H33" i="1"/>
  <c r="H34" i="1" s="1"/>
  <c r="H26" i="1"/>
  <c r="H27" i="1"/>
  <c r="H28" i="1"/>
  <c r="H29" i="1"/>
  <c r="C34" i="1"/>
  <c r="F34" i="1"/>
  <c r="G34" i="1"/>
  <c r="H23" i="1"/>
  <c r="H24" i="1"/>
  <c r="H25" i="1"/>
  <c r="F35" i="1" l="1"/>
  <c r="C35" i="1"/>
  <c r="G35" i="1"/>
  <c r="H31" i="1"/>
  <c r="H35" i="1" s="1"/>
</calcChain>
</file>

<file path=xl/sharedStrings.xml><?xml version="1.0" encoding="utf-8"?>
<sst xmlns="http://schemas.openxmlformats.org/spreadsheetml/2006/main" count="69" uniqueCount="47">
  <si>
    <t xml:space="preserve">Forma patvirtinta
Lietuvos Respublikos švietimo, mokslo ir sporto ministro
2021 m.   d. įsakymu Nr. V-
</t>
  </si>
  <si>
    <t>(Detaliosios valstybės biudžeto lėšų naudojimo sąmatos vykdymo atitinkamo ketvirčio ataskaitos forma)</t>
  </si>
  <si>
    <t xml:space="preserve">Vykdytojas </t>
  </si>
  <si>
    <t>(vykdytojo pavadinimas, buveinės adresas, telefonas, el. paštas)</t>
  </si>
  <si>
    <t>(juridinio asmens kodas)</t>
  </si>
  <si>
    <t xml:space="preserve">                                                               </t>
  </si>
  <si>
    <t>(ataskaitos sudarymo data, numeris )</t>
  </si>
  <si>
    <t>(EUR, ct)</t>
  </si>
  <si>
    <t>Eil. Nr.</t>
  </si>
  <si>
    <t>Išlaidų rūšis (pagal patvirtintą sąmatą)</t>
  </si>
  <si>
    <t>Patvirtintas finansavi-mas</t>
  </si>
  <si>
    <t>Gautas finansa-vimas  nuo metų pradžios</t>
  </si>
  <si>
    <t>Sumokėtos sumos  nuo metų pradžios</t>
  </si>
  <si>
    <t>Faktinis finansavimo panaudojimas</t>
  </si>
  <si>
    <t xml:space="preserve"> Iki ataskaitinio ketvirčio</t>
  </si>
  <si>
    <t>Ataskaitinio ketvirčio</t>
  </si>
  <si>
    <t xml:space="preserve">I. Programos  įgyvendinimo išlaidos </t>
  </si>
  <si>
    <t xml:space="preserve">Programos tiesioginių vykdytojų darbo užmokestis ir su juo susiję vykdytojo mokesčiai </t>
  </si>
  <si>
    <t xml:space="preserve">* </t>
  </si>
  <si>
    <t xml:space="preserve">Dalyvavimo sporto renginiuose ir kompensuojamosios išlaidos </t>
  </si>
  <si>
    <t>Programos tiesioginių vykdytojų komandiruočių išlaidos</t>
  </si>
  <si>
    <t>Patalpų, skirtų Programos priemonėms tiesiogiai vykdyti, sporto bazių, sporto inventoriaus ir (ar) įrangos nuomos išlaidos </t>
  </si>
  <si>
    <t>Prekių, sporto inventoriaus ir (ar) įrangos (kurių vieneto vertė iki 500 Eur su PVM) įsigijimas ir paslaugos</t>
  </si>
  <si>
    <t>Išlaidos sporto informacijos sklaidai, programos vykdymui viešinti (ne daugiau 5 proc. programai skirtų valstybės biudžeto lėšų)</t>
  </si>
  <si>
    <t>Narystės tarptautinėse organizacijose mokesčiai (iki 1 proc. valstybės biudžeto lėšų sumos)</t>
  </si>
  <si>
    <t>Ilgalaikio materialiojo (virš 500 Eur su PVM) ir nematerialiojo (nepriklausomai nuo vertės dydžio) turto įsigijimas</t>
  </si>
  <si>
    <t>Iš viso I</t>
  </si>
  <si>
    <t>*</t>
  </si>
  <si>
    <t>II. Programos administravimo išlaidos (ne daugiau 20 proc. programai skirtų valstybės biudžeto lėšų)</t>
  </si>
  <si>
    <t>Programos administravimo išlaidos (Programos vykdymo koordinatoriaus darbo užmokesčiui, apskaitos, transporto ir patalpų nuomos, komunalinių paslaugų, daiktų eksploatavimo, ryšių paslaugų ir kitoms)</t>
  </si>
  <si>
    <t>Iš viso II</t>
  </si>
  <si>
    <t>IŠ VISO  (I+II)</t>
  </si>
  <si>
    <t>nepildoma</t>
  </si>
  <si>
    <t xml:space="preserve"> (vykdytojo atstovo pareigų pavadinimas )</t>
  </si>
  <si>
    <t xml:space="preserve"> (vardas, pavardė, parašas)</t>
  </si>
  <si>
    <t>A.V.</t>
  </si>
  <si>
    <t>(antspaudas, jei vykdytojas antspaudą privalo turėti)</t>
  </si>
  <si>
    <t xml:space="preserve">Vyriausiasis buhalteris (buhalteris) ar kitas asmuo, galintis tvarkyti apskaitą </t>
  </si>
  <si>
    <t>Lietuvos aklųjų sporto federacija</t>
  </si>
  <si>
    <t>2021  m. balandžio 15  d. Valstybės biudžeto lėšų  naudojimo sutartis Nr.S-560</t>
  </si>
  <si>
    <t>2021 m. iš viso</t>
  </si>
  <si>
    <t>Prezidentas</t>
  </si>
  <si>
    <t>Arnoldas Januškevičius</t>
  </si>
  <si>
    <t>Rima Astrauskienė</t>
  </si>
  <si>
    <t>Žemaitės g 6-519, Vilnius, 867088297, lbsf@lass.lt</t>
  </si>
  <si>
    <t>Detaliosios valstybės biudžeto lėšų naudojimo sąmatos vykdymo  2021 m. lll ketvirčio ataskaita</t>
  </si>
  <si>
    <t>2021 m spalio 6 d. Nr.  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</si>
</sst>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u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" fontId="7" fillId="0" borderId="0" xfId="0" applyNumberFormat="1" applyFont="1" applyFill="1" applyBorder="1" applyAlignment="1" applyProtection="1">
      <alignment vertical="top" wrapText="1"/>
      <protection locked="0"/>
    </xf>
    <xf numFmtId="2" fontId="7" fillId="0" borderId="0" xfId="0" applyNumberFormat="1" applyFont="1" applyFill="1" applyBorder="1" applyAlignment="1" applyProtection="1">
      <alignment vertical="center" wrapText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Protection="1"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alignment horizontal="center" wrapText="1"/>
      <protection locked="0"/>
    </xf>
    <xf numFmtId="2" fontId="8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2" fontId="1" fillId="0" borderId="0" xfId="0" applyNumberFormat="1" applyFont="1" applyFill="1" applyBorder="1" applyAlignment="1" applyProtection="1">
      <alignment vertical="top" wrapText="1"/>
      <protection locked="0"/>
    </xf>
    <xf numFmtId="2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13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2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2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</xf>
    <xf numFmtId="2" fontId="6" fillId="0" borderId="13" xfId="0" applyNumberFormat="1" applyFont="1" applyFill="1" applyBorder="1" applyAlignment="1" applyProtection="1">
      <alignment horizontal="right" vertical="center"/>
      <protection locked="0"/>
    </xf>
    <xf numFmtId="2" fontId="6" fillId="0" borderId="23" xfId="0" applyNumberFormat="1" applyFont="1" applyBorder="1" applyAlignment="1" applyProtection="1">
      <alignment horizontal="right" vertical="center" wrapText="1"/>
    </xf>
    <xf numFmtId="2" fontId="6" fillId="0" borderId="24" xfId="0" applyNumberFormat="1" applyFont="1" applyBorder="1" applyAlignment="1" applyProtection="1">
      <alignment horizontal="right" vertical="center" wrapText="1"/>
    </xf>
    <xf numFmtId="2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2" fontId="7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2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2" fontId="6" fillId="0" borderId="5" xfId="0" applyNumberFormat="1" applyFont="1" applyBorder="1" applyAlignment="1" applyProtection="1">
      <alignment horizontal="right" vertical="center" wrapText="1"/>
    </xf>
    <xf numFmtId="2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2" xfId="0" applyNumberFormat="1" applyFont="1" applyFill="1" applyBorder="1" applyAlignment="1" applyProtection="1">
      <alignment vertical="top" wrapText="1"/>
    </xf>
    <xf numFmtId="2" fontId="7" fillId="2" borderId="3" xfId="0" applyNumberFormat="1" applyFont="1" applyFill="1" applyBorder="1" applyAlignment="1" applyProtection="1">
      <alignment vertical="center" wrapText="1"/>
    </xf>
    <xf numFmtId="2" fontId="6" fillId="2" borderId="3" xfId="0" applyNumberFormat="1" applyFont="1" applyFill="1" applyBorder="1" applyAlignment="1" applyProtection="1">
      <alignment horizontal="right" vertical="center" wrapText="1"/>
    </xf>
    <xf numFmtId="2" fontId="7" fillId="2" borderId="3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 vertical="center" wrapText="1"/>
    </xf>
    <xf numFmtId="1" fontId="15" fillId="0" borderId="20" xfId="0" applyNumberFormat="1" applyFont="1" applyFill="1" applyBorder="1" applyAlignment="1" applyProtection="1">
      <alignment vertical="top" wrapText="1"/>
    </xf>
    <xf numFmtId="2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25" xfId="0" applyNumberFormat="1" applyFont="1" applyFill="1" applyBorder="1" applyAlignment="1" applyProtection="1">
      <alignment vertical="center" wrapText="1"/>
    </xf>
    <xf numFmtId="2" fontId="16" fillId="0" borderId="20" xfId="0" applyNumberFormat="1" applyFont="1" applyFill="1" applyBorder="1" applyAlignment="1" applyProtection="1">
      <alignment horizontal="right" vertical="center" wrapText="1"/>
    </xf>
    <xf numFmtId="2" fontId="16" fillId="0" borderId="8" xfId="0" applyNumberFormat="1" applyFont="1" applyFill="1" applyBorder="1" applyAlignment="1" applyProtection="1">
      <alignment horizontal="right" vertical="center" wrapText="1"/>
    </xf>
    <xf numFmtId="2" fontId="15" fillId="0" borderId="2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2" fontId="6" fillId="0" borderId="26" xfId="0" applyNumberFormat="1" applyFont="1" applyFill="1" applyBorder="1" applyAlignment="1" applyProtection="1">
      <alignment horizontal="right" vertical="center" wrapText="1"/>
      <protection locked="0"/>
    </xf>
    <xf numFmtId="2" fontId="7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Border="1" applyProtection="1">
      <protection locked="0"/>
    </xf>
    <xf numFmtId="0" fontId="18" fillId="0" borderId="1" xfId="0" applyFont="1" applyBorder="1" applyAlignment="1" applyProtection="1"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left" wrapText="1"/>
      <protection locked="0"/>
    </xf>
    <xf numFmtId="0" fontId="17" fillId="0" borderId="2" xfId="0" applyFont="1" applyBorder="1" applyAlignment="1" applyProtection="1">
      <alignment horizontal="justify" vertical="top" wrapText="1"/>
    </xf>
    <xf numFmtId="0" fontId="17" fillId="0" borderId="3" xfId="0" applyFont="1" applyBorder="1" applyAlignment="1" applyProtection="1">
      <alignment horizontal="justify" vertical="top" wrapText="1"/>
    </xf>
    <xf numFmtId="0" fontId="17" fillId="0" borderId="4" xfId="0" applyFont="1" applyBorder="1" applyAlignment="1" applyProtection="1">
      <alignment horizontal="justify" vertical="top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1" fontId="6" fillId="3" borderId="10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2" fontId="6" fillId="3" borderId="11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2" fontId="17" fillId="0" borderId="2" xfId="0" applyNumberFormat="1" applyFont="1" applyBorder="1" applyAlignment="1" applyProtection="1">
      <alignment horizontal="justify" vertical="center" wrapText="1"/>
    </xf>
    <xf numFmtId="2" fontId="17" fillId="0" borderId="3" xfId="0" applyNumberFormat="1" applyFont="1" applyBorder="1" applyAlignment="1" applyProtection="1">
      <alignment horizontal="justify" vertical="center" wrapText="1"/>
    </xf>
    <xf numFmtId="2" fontId="17" fillId="0" borderId="4" xfId="0" applyNumberFormat="1" applyFont="1" applyBorder="1" applyAlignment="1" applyProtection="1">
      <alignment horizontal="justify" vertical="center" wrapText="1"/>
    </xf>
    <xf numFmtId="2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2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Zeros="0" tabSelected="1" topLeftCell="A28" zoomScale="115" workbookViewId="0">
      <selection activeCell="D45" sqref="D45"/>
    </sheetView>
  </sheetViews>
  <sheetFormatPr defaultColWidth="9.140625" defaultRowHeight="12.75" x14ac:dyDescent="0.2"/>
  <cols>
    <col min="1" max="1" width="6" style="14" customWidth="1"/>
    <col min="2" max="2" width="50.28515625" style="3" customWidth="1"/>
    <col min="3" max="5" width="9.28515625" style="3" customWidth="1"/>
    <col min="6" max="7" width="9.42578125" style="3" customWidth="1"/>
    <col min="8" max="8" width="9.42578125" style="4" customWidth="1"/>
    <col min="9" max="16384" width="9.140625" style="3"/>
  </cols>
  <sheetData>
    <row r="1" spans="1:10" ht="25.5" customHeight="1" x14ac:dyDescent="0.2">
      <c r="A1" s="86"/>
      <c r="B1" s="86"/>
      <c r="C1" s="27"/>
      <c r="D1" s="84" t="s">
        <v>0</v>
      </c>
      <c r="E1" s="85"/>
      <c r="F1" s="85"/>
      <c r="G1" s="85"/>
      <c r="H1" s="85"/>
      <c r="J1" s="26"/>
    </row>
    <row r="2" spans="1:10" ht="12.75" customHeight="1" x14ac:dyDescent="0.2">
      <c r="A2" s="3"/>
      <c r="B2" s="2"/>
      <c r="C2" s="28"/>
      <c r="D2" s="85"/>
      <c r="E2" s="85"/>
      <c r="F2" s="85"/>
      <c r="G2" s="85"/>
      <c r="H2" s="85"/>
    </row>
    <row r="3" spans="1:10" ht="40.5" customHeight="1" x14ac:dyDescent="0.2">
      <c r="A3" s="3"/>
      <c r="B3" s="2"/>
      <c r="C3" s="28"/>
      <c r="D3" s="85"/>
      <c r="E3" s="85"/>
      <c r="F3" s="85"/>
      <c r="G3" s="85"/>
      <c r="H3" s="85"/>
    </row>
    <row r="4" spans="1:10" s="35" customFormat="1" ht="20.2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</row>
    <row r="5" spans="1:10" s="35" customFormat="1" ht="12.75" customHeight="1" x14ac:dyDescent="0.25">
      <c r="A5" s="32"/>
      <c r="B5" s="33"/>
      <c r="C5" s="34"/>
      <c r="D5" s="31"/>
      <c r="E5" s="31"/>
      <c r="F5" s="31"/>
      <c r="G5" s="31"/>
      <c r="H5" s="31"/>
    </row>
    <row r="6" spans="1:10" s="35" customFormat="1" ht="13.5" customHeight="1" x14ac:dyDescent="0.2">
      <c r="A6" s="32"/>
      <c r="B6" s="37" t="s">
        <v>39</v>
      </c>
      <c r="C6" s="37"/>
      <c r="D6" s="31"/>
      <c r="E6" s="31"/>
      <c r="F6" s="31"/>
      <c r="G6" s="31"/>
      <c r="H6" s="31"/>
    </row>
    <row r="7" spans="1:10" ht="11.25" customHeight="1" x14ac:dyDescent="0.25">
      <c r="A7" s="3"/>
      <c r="B7" s="5"/>
      <c r="C7" s="16"/>
      <c r="D7" s="31"/>
      <c r="E7" s="31"/>
      <c r="F7" s="31"/>
      <c r="G7" s="31"/>
      <c r="H7" s="31"/>
    </row>
    <row r="8" spans="1:10" ht="15.75" x14ac:dyDescent="0.25">
      <c r="A8" s="3"/>
      <c r="B8" s="6" t="s">
        <v>2</v>
      </c>
      <c r="C8" s="82"/>
      <c r="D8" s="82"/>
      <c r="E8" s="82"/>
      <c r="F8" s="82"/>
      <c r="G8" s="82"/>
      <c r="H8" s="82"/>
    </row>
    <row r="9" spans="1:10" ht="18" customHeight="1" x14ac:dyDescent="0.25">
      <c r="A9" s="3"/>
      <c r="B9" s="83" t="s">
        <v>38</v>
      </c>
      <c r="C9" s="98" t="s">
        <v>44</v>
      </c>
      <c r="D9" s="99"/>
      <c r="E9" s="99"/>
      <c r="F9" s="99"/>
      <c r="G9" s="99"/>
      <c r="H9" s="99"/>
    </row>
    <row r="10" spans="1:10" s="8" customFormat="1" ht="11.25" x14ac:dyDescent="0.2">
      <c r="B10" s="19" t="s">
        <v>3</v>
      </c>
    </row>
    <row r="11" spans="1:10" s="8" customFormat="1" ht="4.5" customHeight="1" x14ac:dyDescent="0.2">
      <c r="B11" s="19"/>
    </row>
    <row r="12" spans="1:10" ht="15.75" x14ac:dyDescent="0.25">
      <c r="A12" s="3"/>
      <c r="B12" s="7">
        <v>190652284</v>
      </c>
      <c r="C12" s="5"/>
      <c r="D12" s="5"/>
      <c r="E12" s="5"/>
      <c r="F12" s="5"/>
      <c r="G12" s="5"/>
      <c r="H12" s="5"/>
    </row>
    <row r="13" spans="1:10" x14ac:dyDescent="0.2">
      <c r="A13" s="3"/>
      <c r="B13" s="19" t="s">
        <v>4</v>
      </c>
      <c r="C13" s="24"/>
      <c r="D13" s="24"/>
      <c r="E13" s="24"/>
      <c r="F13" s="24"/>
      <c r="G13" s="24"/>
      <c r="H13" s="24"/>
    </row>
    <row r="14" spans="1:10" ht="7.5" customHeight="1" x14ac:dyDescent="0.25">
      <c r="A14" s="3"/>
      <c r="B14" s="1"/>
      <c r="C14" s="1"/>
      <c r="D14" s="1"/>
      <c r="E14" s="1"/>
      <c r="F14" s="1"/>
      <c r="G14" s="1"/>
      <c r="H14" s="9"/>
    </row>
    <row r="15" spans="1:10" ht="33" customHeight="1" x14ac:dyDescent="0.25">
      <c r="A15" s="101" t="s">
        <v>45</v>
      </c>
      <c r="B15" s="101"/>
      <c r="C15" s="101"/>
      <c r="D15" s="101"/>
      <c r="E15" s="101"/>
      <c r="F15" s="101"/>
      <c r="G15" s="101"/>
      <c r="H15" s="101"/>
    </row>
    <row r="16" spans="1:10" ht="15.75" customHeight="1" x14ac:dyDescent="0.2">
      <c r="A16" s="102" t="s">
        <v>46</v>
      </c>
      <c r="B16" s="102"/>
      <c r="C16" s="102"/>
      <c r="D16" s="102"/>
      <c r="E16" s="102"/>
      <c r="F16" s="102"/>
      <c r="G16" s="102"/>
      <c r="H16" s="102"/>
    </row>
    <row r="17" spans="1:8" ht="2.25" customHeight="1" x14ac:dyDescent="0.2">
      <c r="A17" s="103" t="s">
        <v>5</v>
      </c>
      <c r="B17" s="102"/>
      <c r="C17" s="102"/>
      <c r="D17" s="102"/>
      <c r="E17" s="102"/>
      <c r="F17" s="102"/>
      <c r="G17" s="102"/>
      <c r="H17" s="102"/>
    </row>
    <row r="18" spans="1:8" ht="11.25" customHeight="1" x14ac:dyDescent="0.2">
      <c r="A18" s="104" t="s">
        <v>6</v>
      </c>
      <c r="B18" s="104"/>
      <c r="C18" s="104"/>
      <c r="D18" s="104"/>
      <c r="E18" s="104"/>
      <c r="F18" s="104"/>
      <c r="G18" s="104"/>
      <c r="H18" s="104"/>
    </row>
    <row r="19" spans="1:8" ht="16.5" customHeight="1" thickBot="1" x14ac:dyDescent="0.3">
      <c r="A19" s="3"/>
      <c r="B19" s="81"/>
      <c r="C19" s="10"/>
      <c r="D19" s="10"/>
      <c r="E19" s="10"/>
      <c r="F19" s="10"/>
      <c r="G19" s="10"/>
      <c r="H19" s="36" t="s">
        <v>7</v>
      </c>
    </row>
    <row r="20" spans="1:8" ht="18.600000000000001" customHeight="1" x14ac:dyDescent="0.2">
      <c r="A20" s="94" t="s">
        <v>8</v>
      </c>
      <c r="B20" s="90" t="s">
        <v>9</v>
      </c>
      <c r="C20" s="90" t="s">
        <v>10</v>
      </c>
      <c r="D20" s="96" t="s">
        <v>11</v>
      </c>
      <c r="E20" s="90" t="s">
        <v>12</v>
      </c>
      <c r="F20" s="90" t="s">
        <v>13</v>
      </c>
      <c r="G20" s="92"/>
      <c r="H20" s="93"/>
    </row>
    <row r="21" spans="1:8" ht="41.1" customHeight="1" thickBot="1" x14ac:dyDescent="0.25">
      <c r="A21" s="95"/>
      <c r="B21" s="91"/>
      <c r="C21" s="91"/>
      <c r="D21" s="97"/>
      <c r="E21" s="91"/>
      <c r="F21" s="40" t="s">
        <v>14</v>
      </c>
      <c r="G21" s="40" t="s">
        <v>15</v>
      </c>
      <c r="H21" s="41" t="s">
        <v>40</v>
      </c>
    </row>
    <row r="22" spans="1:8" ht="13.5" customHeight="1" thickBot="1" x14ac:dyDescent="0.25">
      <c r="A22" s="87" t="s">
        <v>16</v>
      </c>
      <c r="B22" s="88"/>
      <c r="C22" s="88"/>
      <c r="D22" s="88"/>
      <c r="E22" s="88"/>
      <c r="F22" s="88"/>
      <c r="G22" s="88"/>
      <c r="H22" s="89"/>
    </row>
    <row r="23" spans="1:8" ht="27.75" customHeight="1" x14ac:dyDescent="0.2">
      <c r="A23" s="42">
        <v>1</v>
      </c>
      <c r="B23" s="44" t="s">
        <v>17</v>
      </c>
      <c r="C23" s="46">
        <v>35640</v>
      </c>
      <c r="D23" s="43" t="s">
        <v>18</v>
      </c>
      <c r="E23" s="47" t="s">
        <v>18</v>
      </c>
      <c r="F23" s="46">
        <v>14819.08</v>
      </c>
      <c r="G23" s="53">
        <v>9002.06</v>
      </c>
      <c r="H23" s="51">
        <f t="shared" ref="H23:H29" si="0">SUM(F23+G23)</f>
        <v>23821.14</v>
      </c>
    </row>
    <row r="24" spans="1:8" ht="15.75" customHeight="1" x14ac:dyDescent="0.2">
      <c r="A24" s="39">
        <v>2</v>
      </c>
      <c r="B24" s="45" t="s">
        <v>19</v>
      </c>
      <c r="C24" s="48">
        <v>120335</v>
      </c>
      <c r="D24" s="38" t="s">
        <v>18</v>
      </c>
      <c r="E24" s="49" t="s">
        <v>18</v>
      </c>
      <c r="F24" s="48">
        <v>52175.69</v>
      </c>
      <c r="G24" s="54">
        <v>16383.88</v>
      </c>
      <c r="H24" s="52">
        <f t="shared" si="0"/>
        <v>68559.570000000007</v>
      </c>
    </row>
    <row r="25" spans="1:8" ht="15" customHeight="1" x14ac:dyDescent="0.2">
      <c r="A25" s="39">
        <v>3</v>
      </c>
      <c r="B25" s="45" t="s">
        <v>20</v>
      </c>
      <c r="C25" s="50">
        <v>1250</v>
      </c>
      <c r="D25" s="38" t="s">
        <v>18</v>
      </c>
      <c r="E25" s="49" t="s">
        <v>18</v>
      </c>
      <c r="F25" s="48"/>
      <c r="G25" s="54"/>
      <c r="H25" s="52">
        <f t="shared" si="0"/>
        <v>0</v>
      </c>
    </row>
    <row r="26" spans="1:8" ht="28.5" customHeight="1" x14ac:dyDescent="0.2">
      <c r="A26" s="39">
        <v>4</v>
      </c>
      <c r="B26" s="45" t="s">
        <v>21</v>
      </c>
      <c r="C26" s="48">
        <v>9520</v>
      </c>
      <c r="D26" s="38" t="s">
        <v>18</v>
      </c>
      <c r="E26" s="49" t="s">
        <v>18</v>
      </c>
      <c r="F26" s="48">
        <v>3868.6</v>
      </c>
      <c r="G26" s="54">
        <v>6158.8</v>
      </c>
      <c r="H26" s="52">
        <f t="shared" si="0"/>
        <v>10027.4</v>
      </c>
    </row>
    <row r="27" spans="1:8" ht="24" customHeight="1" x14ac:dyDescent="0.2">
      <c r="A27" s="39">
        <v>5</v>
      </c>
      <c r="B27" s="45" t="s">
        <v>22</v>
      </c>
      <c r="C27" s="48">
        <v>19730</v>
      </c>
      <c r="D27" s="38" t="s">
        <v>18</v>
      </c>
      <c r="E27" s="49" t="s">
        <v>18</v>
      </c>
      <c r="F27" s="48">
        <v>3657.68</v>
      </c>
      <c r="G27" s="54">
        <v>5367.94</v>
      </c>
      <c r="H27" s="52">
        <f t="shared" si="0"/>
        <v>9025.619999999999</v>
      </c>
    </row>
    <row r="28" spans="1:8" ht="25.5" customHeight="1" x14ac:dyDescent="0.2">
      <c r="A28" s="74">
        <v>6</v>
      </c>
      <c r="B28" s="75" t="s">
        <v>23</v>
      </c>
      <c r="C28" s="76">
        <v>650</v>
      </c>
      <c r="D28" s="78" t="s">
        <v>18</v>
      </c>
      <c r="E28" s="79" t="s">
        <v>18</v>
      </c>
      <c r="F28" s="76"/>
      <c r="G28" s="77">
        <v>0</v>
      </c>
      <c r="H28" s="52">
        <f t="shared" si="0"/>
        <v>0</v>
      </c>
    </row>
    <row r="29" spans="1:8" ht="24" x14ac:dyDescent="0.2">
      <c r="A29" s="80">
        <v>7</v>
      </c>
      <c r="B29" s="75" t="s">
        <v>24</v>
      </c>
      <c r="C29" s="76">
        <v>750</v>
      </c>
      <c r="D29" s="38" t="s">
        <v>18</v>
      </c>
      <c r="E29" s="79" t="s">
        <v>18</v>
      </c>
      <c r="F29" s="76">
        <v>200</v>
      </c>
      <c r="G29" s="77">
        <v>0</v>
      </c>
      <c r="H29" s="52">
        <f t="shared" si="0"/>
        <v>200</v>
      </c>
    </row>
    <row r="30" spans="1:8" ht="24" x14ac:dyDescent="0.2">
      <c r="A30" s="80">
        <v>8</v>
      </c>
      <c r="B30" s="75" t="s">
        <v>25</v>
      </c>
      <c r="C30" s="76"/>
      <c r="D30" s="38" t="s">
        <v>18</v>
      </c>
      <c r="E30" s="79" t="s">
        <v>18</v>
      </c>
      <c r="F30" s="76"/>
      <c r="G30" s="77"/>
      <c r="H30" s="52"/>
    </row>
    <row r="31" spans="1:8" ht="18" customHeight="1" thickBot="1" x14ac:dyDescent="0.25">
      <c r="A31" s="62"/>
      <c r="B31" s="63" t="s">
        <v>26</v>
      </c>
      <c r="C31" s="64">
        <f>SUM(C23:C30)</f>
        <v>187875</v>
      </c>
      <c r="D31" s="15" t="s">
        <v>27</v>
      </c>
      <c r="E31" s="15" t="s">
        <v>27</v>
      </c>
      <c r="F31" s="64">
        <f>SUM(F23:F30)</f>
        <v>74721.05</v>
      </c>
      <c r="G31" s="65">
        <f>SUM(G23:G30)</f>
        <v>36912.68</v>
      </c>
      <c r="H31" s="66">
        <f>SUM(H23:H30)</f>
        <v>111633.73</v>
      </c>
    </row>
    <row r="32" spans="1:8" ht="14.25" customHeight="1" thickBot="1" x14ac:dyDescent="0.25">
      <c r="A32" s="105" t="s">
        <v>28</v>
      </c>
      <c r="B32" s="106"/>
      <c r="C32" s="106"/>
      <c r="D32" s="106"/>
      <c r="E32" s="106"/>
      <c r="F32" s="106"/>
      <c r="G32" s="106"/>
      <c r="H32" s="107"/>
    </row>
    <row r="33" spans="1:10" ht="52.5" customHeight="1" thickBot="1" x14ac:dyDescent="0.25">
      <c r="A33" s="55">
        <v>9</v>
      </c>
      <c r="B33" s="57" t="s">
        <v>29</v>
      </c>
      <c r="C33" s="58">
        <v>43355</v>
      </c>
      <c r="D33" s="56" t="s">
        <v>18</v>
      </c>
      <c r="E33" s="59" t="s">
        <v>18</v>
      </c>
      <c r="F33" s="58">
        <v>16099.97</v>
      </c>
      <c r="G33" s="61">
        <v>12023.67</v>
      </c>
      <c r="H33" s="60">
        <f>SUM(F33+G33)</f>
        <v>28123.64</v>
      </c>
    </row>
    <row r="34" spans="1:10" ht="18" customHeight="1" thickBot="1" x14ac:dyDescent="0.25">
      <c r="A34" s="62"/>
      <c r="B34" s="63" t="s">
        <v>30</v>
      </c>
      <c r="C34" s="64">
        <f>SUM(C33:C33)</f>
        <v>43355</v>
      </c>
      <c r="D34" s="15" t="s">
        <v>27</v>
      </c>
      <c r="E34" s="15" t="s">
        <v>27</v>
      </c>
      <c r="F34" s="64">
        <f>SUM(F33:F33)</f>
        <v>16099.97</v>
      </c>
      <c r="G34" s="65">
        <f>SUM(G33:G33)</f>
        <v>12023.67</v>
      </c>
      <c r="H34" s="66">
        <f>SUM(H33:H33)</f>
        <v>28123.64</v>
      </c>
    </row>
    <row r="35" spans="1:10" ht="15.75" customHeight="1" thickBot="1" x14ac:dyDescent="0.25">
      <c r="A35" s="67"/>
      <c r="B35" s="69" t="s">
        <v>31</v>
      </c>
      <c r="C35" s="70">
        <f>SUM(C31+C34)</f>
        <v>231230</v>
      </c>
      <c r="D35" s="68">
        <v>190705</v>
      </c>
      <c r="E35" s="110">
        <v>139757.37</v>
      </c>
      <c r="F35" s="70">
        <f>SUM(F31+F34)</f>
        <v>90821.02</v>
      </c>
      <c r="G35" s="72">
        <f>SUM(G31+G34)</f>
        <v>48936.35</v>
      </c>
      <c r="H35" s="71">
        <f>SUM(H31+H34)</f>
        <v>139757.37</v>
      </c>
    </row>
    <row r="36" spans="1:10" x14ac:dyDescent="0.2">
      <c r="A36" s="17" t="s">
        <v>27</v>
      </c>
      <c r="B36" s="18" t="s">
        <v>32</v>
      </c>
      <c r="C36" s="13"/>
      <c r="D36" s="13"/>
      <c r="E36" s="13"/>
      <c r="F36" s="13"/>
      <c r="G36" s="13"/>
      <c r="H36" s="13"/>
    </row>
    <row r="37" spans="1:10" x14ac:dyDescent="0.2">
      <c r="A37" s="17"/>
      <c r="B37" s="18"/>
      <c r="C37" s="13"/>
      <c r="D37" s="13"/>
      <c r="E37" s="13"/>
      <c r="F37" s="13"/>
      <c r="G37" s="13"/>
      <c r="H37" s="13"/>
    </row>
    <row r="38" spans="1:10" ht="12.75" customHeight="1" x14ac:dyDescent="0.2">
      <c r="A38" s="11"/>
      <c r="B38" s="12" t="s">
        <v>41</v>
      </c>
      <c r="C38" s="13"/>
      <c r="D38" s="13"/>
      <c r="E38" s="109" t="s">
        <v>42</v>
      </c>
      <c r="F38" s="109"/>
      <c r="G38" s="109"/>
      <c r="H38" s="20"/>
    </row>
    <row r="39" spans="1:10" s="22" customFormat="1" ht="12.75" customHeight="1" x14ac:dyDescent="0.2">
      <c r="A39" s="100" t="s">
        <v>33</v>
      </c>
      <c r="B39" s="100"/>
      <c r="C39" s="21"/>
      <c r="D39" s="8"/>
      <c r="E39" s="100" t="s">
        <v>34</v>
      </c>
      <c r="F39" s="100"/>
      <c r="G39" s="100"/>
      <c r="H39" s="100"/>
      <c r="I39" s="8"/>
      <c r="J39" s="8"/>
    </row>
    <row r="40" spans="1:10" s="23" customFormat="1" x14ac:dyDescent="0.2">
      <c r="A40" s="3" t="s">
        <v>35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s="23" customFormat="1" x14ac:dyDescent="0.2">
      <c r="A41" s="24" t="s">
        <v>36</v>
      </c>
      <c r="B41" s="3"/>
      <c r="D41" s="3"/>
      <c r="E41" s="3"/>
      <c r="F41" s="3"/>
      <c r="G41" s="3"/>
      <c r="H41" s="3"/>
      <c r="I41" s="3"/>
      <c r="J41" s="3"/>
    </row>
    <row r="42" spans="1:10" s="23" customFormat="1" ht="15.75" x14ac:dyDescent="0.2">
      <c r="A42" s="3" t="s">
        <v>37</v>
      </c>
      <c r="B42" s="3"/>
      <c r="C42" s="3"/>
      <c r="D42" s="3"/>
      <c r="E42" s="108" t="s">
        <v>43</v>
      </c>
      <c r="F42" s="108"/>
      <c r="G42" s="108"/>
      <c r="H42" s="25"/>
      <c r="I42" s="3"/>
      <c r="J42" s="3"/>
    </row>
    <row r="43" spans="1:10" s="23" customFormat="1" ht="12.75" customHeight="1" x14ac:dyDescent="0.2">
      <c r="A43" s="3"/>
      <c r="B43" s="3"/>
      <c r="C43" s="3"/>
      <c r="D43" s="3"/>
      <c r="E43" s="100" t="s">
        <v>34</v>
      </c>
      <c r="F43" s="100"/>
      <c r="G43" s="100"/>
      <c r="H43" s="100"/>
      <c r="I43" s="3"/>
      <c r="J43" s="3"/>
    </row>
    <row r="44" spans="1:10" s="23" customFormat="1" ht="12.75" customHeight="1" x14ac:dyDescent="0.2">
      <c r="A44" s="3"/>
      <c r="B44" s="3"/>
      <c r="C44" s="3"/>
      <c r="D44" s="3"/>
      <c r="E44" s="29"/>
      <c r="F44" s="29"/>
      <c r="G44" s="29"/>
      <c r="H44" s="30"/>
      <c r="I44" s="3"/>
      <c r="J44" s="3"/>
    </row>
    <row r="45" spans="1:10" s="23" customFormat="1" ht="12.75" customHeight="1" x14ac:dyDescent="0.2">
      <c r="A45" s="3"/>
      <c r="B45" s="3"/>
      <c r="C45" s="3"/>
      <c r="D45" s="3"/>
      <c r="E45" s="29"/>
      <c r="F45" s="29"/>
      <c r="G45" s="29"/>
      <c r="H45" s="30"/>
      <c r="I45" s="3"/>
      <c r="J45" s="3"/>
    </row>
    <row r="46" spans="1:10" s="23" customFormat="1" ht="12.75" customHeight="1" x14ac:dyDescent="0.2">
      <c r="A46" s="3"/>
      <c r="B46" s="3"/>
      <c r="C46" s="3"/>
      <c r="D46" s="3"/>
      <c r="E46" s="29"/>
      <c r="F46" s="29"/>
      <c r="G46" s="29"/>
      <c r="H46" s="30"/>
      <c r="I46" s="3"/>
      <c r="J46" s="3"/>
    </row>
    <row r="47" spans="1:10" s="23" customFormat="1" ht="12.75" customHeight="1" x14ac:dyDescent="0.2">
      <c r="A47" s="3"/>
      <c r="B47" s="3"/>
      <c r="C47" s="3"/>
      <c r="D47" s="3"/>
      <c r="E47" s="29"/>
      <c r="F47" s="29"/>
      <c r="G47" s="29"/>
      <c r="H47" s="30"/>
      <c r="I47" s="3"/>
      <c r="J47" s="3"/>
    </row>
    <row r="48" spans="1:10" x14ac:dyDescent="0.2">
      <c r="A48" s="3"/>
      <c r="H48" s="3"/>
    </row>
    <row r="49" spans="1:8" x14ac:dyDescent="0.2">
      <c r="A49" s="3"/>
      <c r="H49" s="3"/>
    </row>
    <row r="50" spans="1:8" ht="44.25" customHeight="1" x14ac:dyDescent="0.2">
      <c r="A50" s="3"/>
      <c r="H50" s="3"/>
    </row>
    <row r="51" spans="1:8" x14ac:dyDescent="0.2">
      <c r="A51" s="11"/>
      <c r="B51" s="12"/>
      <c r="C51" s="13"/>
      <c r="D51" s="13"/>
      <c r="E51" s="13"/>
      <c r="F51" s="13"/>
      <c r="G51" s="13"/>
      <c r="H51" s="13"/>
    </row>
    <row r="52" spans="1:8" x14ac:dyDescent="0.2">
      <c r="A52" s="11"/>
      <c r="B52" s="12"/>
      <c r="C52" s="13"/>
      <c r="D52" s="13"/>
      <c r="E52" s="13"/>
      <c r="F52" s="13"/>
      <c r="G52" s="13"/>
      <c r="H52" s="13"/>
    </row>
  </sheetData>
  <sheetProtection formatColumns="0" formatRows="0" selectLockedCells="1"/>
  <mergeCells count="20">
    <mergeCell ref="E43:H43"/>
    <mergeCell ref="A15:H15"/>
    <mergeCell ref="A16:H16"/>
    <mergeCell ref="A17:H17"/>
    <mergeCell ref="A18:H18"/>
    <mergeCell ref="A32:H32"/>
    <mergeCell ref="A39:B39"/>
    <mergeCell ref="E39:H39"/>
    <mergeCell ref="E42:G42"/>
    <mergeCell ref="E38:G38"/>
    <mergeCell ref="D1:H3"/>
    <mergeCell ref="A1:B1"/>
    <mergeCell ref="A22:H22"/>
    <mergeCell ref="E20:E21"/>
    <mergeCell ref="F20:H20"/>
    <mergeCell ref="A20:A21"/>
    <mergeCell ref="B20:B21"/>
    <mergeCell ref="C20:C21"/>
    <mergeCell ref="D20:D21"/>
    <mergeCell ref="C9:H9"/>
  </mergeCells>
  <phoneticPr fontId="0" type="noConversion"/>
  <dataValidations count="1">
    <dataValidation type="textLength" operator="equal" allowBlank="1" showInputMessage="1" showErrorMessage="1" sqref="B9">
      <formula1>9</formula1>
    </dataValidation>
  </dataValidations>
  <printOptions horizontalCentered="1"/>
  <pageMargins left="0.19685039370078741" right="0" top="0.39370078740157483" bottom="0.19685039370078741" header="0.51181102362204722" footer="0.51181102362204722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8ECFFBDDA118244861569856C5AC6C3" ma:contentTypeVersion="0" ma:contentTypeDescription="Kurkite naują dokumentą." ma:contentTypeScope="" ma:versionID="e894898859fc6bec26f1b7b2ed962d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f6efcb3d141a2d8cf8d4aae0174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8085C-F3EB-44B2-872A-92DFF2AB4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FEC868-6D21-45D0-8533-6B37C2CB99B0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FA9892-47CF-452F-8F76-E30FA0760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plėtotė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58b843b2-ccfb-434e-a673-b38626e52f48</dc:title>
  <dc:subject/>
  <dc:creator>Asta Giedrikienė</dc:creator>
  <cp:keywords/>
  <dc:description/>
  <cp:lastModifiedBy>ASUS</cp:lastModifiedBy>
  <cp:revision/>
  <cp:lastPrinted>2021-10-08T05:40:42Z</cp:lastPrinted>
  <dcterms:created xsi:type="dcterms:W3CDTF">1996-10-14T23:33:28Z</dcterms:created>
  <dcterms:modified xsi:type="dcterms:W3CDTF">2021-10-08T05:41:21Z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0x010100D8ECFFBDDA118244861569856C5AC6C3</vt:lpwstr>
  </property>
  <property fmtid="{D5CDD505-2E9C-101B-9397-08002B2CF9AE}" pid="3" name="Komentarai">
    <vt:lpwstr>Koreguota vizavimo metu</vt:lpwstr>
  </property>
</Properties>
</file>