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nol\Downloads\"/>
    </mc:Choice>
  </mc:AlternateContent>
  <xr:revisionPtr revIDLastSave="0" documentId="13_ncr:1_{271D8984-BD16-43C4-ACB0-7F8E4D80876E}" xr6:coauthVersionLast="47" xr6:coauthVersionMax="47" xr10:uidLastSave="{00000000-0000-0000-0000-000000000000}"/>
  <bookViews>
    <workbookView xWindow="-108" yWindow="-108" windowWidth="23256" windowHeight="12456" tabRatio="940" xr2:uid="{00000000-000D-0000-FFFF-FFFF00000000}"/>
  </bookViews>
  <sheets>
    <sheet name="Virselis" sheetId="31" r:id="rId1"/>
    <sheet name="60 M ir V " sheetId="22" r:id="rId2"/>
    <sheet name="100 M" sheetId="15" r:id="rId3"/>
    <sheet name="100 M (2)" sheetId="40" r:id="rId4"/>
    <sheet name="100 V" sheetId="16" r:id="rId5"/>
    <sheet name="100 V (2)" sheetId="41" r:id="rId6"/>
    <sheet name="200 M" sheetId="21" r:id="rId7"/>
    <sheet name="200 V" sheetId="19" r:id="rId8"/>
    <sheet name="200 V (2)" sheetId="44" r:id="rId9"/>
    <sheet name="400 M" sheetId="8" r:id="rId10"/>
    <sheet name="400 M (2)" sheetId="42" r:id="rId11"/>
    <sheet name="400 V" sheetId="10" r:id="rId12"/>
    <sheet name="400 V (2)" sheetId="43" r:id="rId13"/>
    <sheet name="800 M " sheetId="24" r:id="rId14"/>
    <sheet name="800 V  " sheetId="25" r:id="rId15"/>
    <sheet name="1500 M ir V" sheetId="3" r:id="rId16"/>
    <sheet name="5000 V" sheetId="29" r:id="rId17"/>
    <sheet name="10000 M V" sheetId="13" r:id="rId18"/>
    <sheet name="Aukštis M ir V" sheetId="14" r:id="rId19"/>
    <sheet name="Tolis M " sheetId="30" r:id="rId20"/>
    <sheet name="Tolis V" sheetId="23" r:id="rId21"/>
    <sheet name="Kamuoliukas M ir V" sheetId="2" r:id="rId22"/>
    <sheet name="Ietis V" sheetId="6" r:id="rId23"/>
    <sheet name="Rutulys M s" sheetId="26" r:id="rId24"/>
    <sheet name="Rutulys M jn vet" sheetId="11" r:id="rId25"/>
    <sheet name="Rutulys V s" sheetId="27" r:id="rId26"/>
    <sheet name="Rutulys  V jn vet" sheetId="12" r:id="rId27"/>
    <sheet name="Diskas M s vet" sheetId="17" r:id="rId28"/>
    <sheet name="Diskas V s" sheetId="18" r:id="rId29"/>
    <sheet name="Diskas V vet" sheetId="28" r:id="rId30"/>
  </sheets>
  <definedNames>
    <definedName name="_xlnm._FilterDatabase" localSheetId="15" hidden="1">'1500 M ir V'!#REF!</definedName>
    <definedName name="_xlnm._FilterDatabase" localSheetId="16" hidden="1">'5000 V'!#REF!</definedName>
    <definedName name="_xlnm._FilterDatabase" localSheetId="13" hidden="1">'800 M '!#REF!</definedName>
    <definedName name="_xlnm._FilterDatabase" localSheetId="14" hidden="1">'800 V  '!#REF!</definedName>
    <definedName name="_xlnm._FilterDatabase" localSheetId="24" hidden="1">'Rutulys M jn vet'!$A$12:$T$13</definedName>
    <definedName name="_xlnm._FilterDatabase" localSheetId="23" hidden="1">'Rutulys M s'!#REF!</definedName>
    <definedName name="_xlnm._FilterDatabase" localSheetId="25" hidden="1">'Rutulys V 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2" i="23" l="1"/>
  <c r="W12" i="23" s="1"/>
  <c r="P9" i="27"/>
  <c r="K11" i="44" l="1"/>
  <c r="K9" i="44"/>
  <c r="K10" i="44"/>
  <c r="K8" i="44"/>
  <c r="N19" i="41"/>
  <c r="O19" i="41" s="1"/>
  <c r="N9" i="16"/>
  <c r="O9" i="16" s="1"/>
  <c r="O15" i="43"/>
  <c r="P15" i="43" s="1"/>
  <c r="O12" i="43"/>
  <c r="P12" i="43" s="1"/>
  <c r="O13" i="43"/>
  <c r="P13" i="43" s="1"/>
  <c r="O11" i="43"/>
  <c r="P11" i="43" s="1"/>
  <c r="O17" i="43"/>
  <c r="P17" i="43" s="1"/>
  <c r="O8" i="43"/>
  <c r="P8" i="43" s="1"/>
  <c r="O16" i="43"/>
  <c r="P16" i="43" s="1"/>
  <c r="O9" i="43"/>
  <c r="P9" i="43" s="1"/>
  <c r="O10" i="43"/>
  <c r="P10" i="43" s="1"/>
  <c r="O14" i="43"/>
  <c r="P14" i="43" s="1"/>
  <c r="O8" i="42"/>
  <c r="O14" i="42"/>
  <c r="O9" i="42"/>
  <c r="O11" i="42"/>
  <c r="P11" i="42" s="1"/>
  <c r="O12" i="42"/>
  <c r="P12" i="42" s="1"/>
  <c r="O13" i="42"/>
  <c r="P13" i="42" s="1"/>
  <c r="O16" i="42"/>
  <c r="P16" i="42" s="1"/>
  <c r="O10" i="42"/>
  <c r="P10" i="42" s="1"/>
  <c r="O15" i="42"/>
  <c r="P15" i="42" s="1"/>
  <c r="O33" i="8"/>
  <c r="O31" i="8"/>
  <c r="O30" i="8"/>
  <c r="O20" i="8"/>
  <c r="P20" i="8" s="1"/>
  <c r="O21" i="8"/>
  <c r="P21" i="8"/>
  <c r="O22" i="8"/>
  <c r="P22" i="8" s="1"/>
  <c r="O23" i="8"/>
  <c r="P23" i="8" s="1"/>
  <c r="O24" i="8"/>
  <c r="P24" i="8" s="1"/>
  <c r="P8" i="12"/>
  <c r="N18" i="41" l="1"/>
  <c r="N10" i="41"/>
  <c r="N12" i="41"/>
  <c r="N16" i="41"/>
  <c r="N14" i="41"/>
  <c r="N11" i="41"/>
  <c r="N22" i="41"/>
  <c r="O22" i="41" s="1"/>
  <c r="N9" i="41"/>
  <c r="O9" i="41" s="1"/>
  <c r="N20" i="41"/>
  <c r="O20" i="41" s="1"/>
  <c r="N13" i="41"/>
  <c r="O13" i="41" s="1"/>
  <c r="N17" i="41"/>
  <c r="O17" i="41" s="1"/>
  <c r="N21" i="41"/>
  <c r="O21" i="41" s="1"/>
  <c r="N18" i="40"/>
  <c r="O18" i="40" s="1"/>
  <c r="N14" i="40"/>
  <c r="O14" i="40" s="1"/>
  <c r="N9" i="40"/>
  <c r="O9" i="40" s="1"/>
  <c r="N16" i="40"/>
  <c r="O16" i="40" s="1"/>
  <c r="N10" i="40"/>
  <c r="O10" i="40" s="1"/>
  <c r="N13" i="40"/>
  <c r="O13" i="40" s="1"/>
  <c r="N20" i="40"/>
  <c r="O20" i="40" s="1"/>
  <c r="N15" i="40"/>
  <c r="O15" i="40" s="1"/>
  <c r="N11" i="40"/>
  <c r="O11" i="40" s="1"/>
  <c r="N12" i="40"/>
  <c r="O12" i="40" s="1"/>
  <c r="N21" i="40"/>
  <c r="O21" i="40" s="1"/>
  <c r="N19" i="40"/>
  <c r="O19" i="40" s="1"/>
  <c r="R9" i="28"/>
  <c r="S9" i="28" s="1"/>
  <c r="R8" i="28"/>
  <c r="S8" i="28" s="1"/>
  <c r="N28" i="15"/>
  <c r="O28" i="15" s="1"/>
  <c r="N27" i="15"/>
  <c r="O27" i="15" s="1"/>
  <c r="N26" i="15"/>
  <c r="O26" i="15" s="1"/>
  <c r="N25" i="15"/>
  <c r="O25" i="15" s="1"/>
  <c r="N24" i="15"/>
  <c r="O24" i="15" s="1"/>
  <c r="N23" i="15"/>
  <c r="O23" i="15" s="1"/>
  <c r="N22" i="15"/>
  <c r="O22" i="15" s="1"/>
  <c r="N21" i="15"/>
  <c r="O21" i="15" s="1"/>
  <c r="O11" i="15"/>
  <c r="O12" i="15"/>
  <c r="O15" i="15"/>
  <c r="N11" i="15"/>
  <c r="N12" i="15"/>
  <c r="N13" i="15"/>
  <c r="O13" i="15" s="1"/>
  <c r="N14" i="15"/>
  <c r="O14" i="15" s="1"/>
  <c r="N15" i="15"/>
  <c r="N16" i="15"/>
  <c r="O16" i="15" s="1"/>
  <c r="N10" i="15"/>
  <c r="O10" i="15" s="1"/>
  <c r="O19" i="8"/>
  <c r="P19" i="8" s="1"/>
  <c r="O10" i="8"/>
  <c r="P10" i="8" s="1"/>
  <c r="O11" i="8"/>
  <c r="P11" i="8" s="1"/>
  <c r="O12" i="8"/>
  <c r="P12" i="8" s="1"/>
  <c r="O14" i="8"/>
  <c r="P14" i="8" s="1"/>
  <c r="O9" i="8"/>
  <c r="P9" i="8" s="1"/>
  <c r="L9" i="24"/>
  <c r="L8" i="24"/>
  <c r="L10" i="24"/>
  <c r="N8" i="3"/>
  <c r="O8" i="3" s="1"/>
  <c r="N9" i="3"/>
  <c r="O9" i="3" s="1"/>
  <c r="N12" i="3"/>
  <c r="O12" i="3" s="1"/>
  <c r="N11" i="3"/>
  <c r="O11" i="3" s="1"/>
  <c r="N10" i="3"/>
  <c r="O10" i="3" s="1"/>
  <c r="K9" i="29"/>
  <c r="K8" i="29"/>
  <c r="S8" i="17"/>
  <c r="T8" i="17" s="1"/>
  <c r="S9" i="17"/>
  <c r="T9" i="17" s="1"/>
  <c r="V12" i="30"/>
  <c r="W12" i="30" s="1"/>
  <c r="V11" i="30"/>
  <c r="W11" i="30" s="1"/>
  <c r="V10" i="30"/>
  <c r="W10" i="30" s="1"/>
  <c r="V14" i="30"/>
  <c r="W14" i="30" s="1"/>
  <c r="V16" i="30"/>
  <c r="W16" i="30" s="1"/>
  <c r="V9" i="30"/>
  <c r="W9" i="30" s="1"/>
  <c r="V8" i="30"/>
  <c r="W8" i="30" s="1"/>
  <c r="V13" i="30"/>
  <c r="W13" i="30" s="1"/>
  <c r="V15" i="30"/>
  <c r="W15" i="30" s="1"/>
  <c r="N40" i="16"/>
  <c r="N39" i="16"/>
  <c r="N38" i="16"/>
  <c r="N37" i="16"/>
  <c r="N36" i="16"/>
  <c r="N35" i="16"/>
  <c r="N34" i="16"/>
  <c r="N33" i="16"/>
  <c r="N28" i="16"/>
  <c r="N27" i="16"/>
  <c r="N26" i="16"/>
  <c r="N25" i="16"/>
  <c r="N24" i="16"/>
  <c r="N21" i="16"/>
  <c r="N11" i="16"/>
  <c r="O11" i="16" s="1"/>
  <c r="N12" i="16"/>
  <c r="O12" i="16" s="1"/>
  <c r="N13" i="16"/>
  <c r="O13" i="16" s="1"/>
  <c r="N14" i="16"/>
  <c r="O14" i="16" s="1"/>
  <c r="N15" i="16"/>
  <c r="O15" i="16" s="1"/>
  <c r="N16" i="16"/>
  <c r="O16" i="16" s="1"/>
  <c r="K24" i="19"/>
  <c r="K23" i="19"/>
  <c r="K22" i="19"/>
  <c r="K21" i="19"/>
  <c r="K19" i="19"/>
  <c r="K11" i="19"/>
  <c r="K12" i="19"/>
  <c r="K13" i="19"/>
  <c r="K14" i="19"/>
  <c r="K9" i="19"/>
  <c r="O21" i="10"/>
  <c r="P21" i="10" s="1"/>
  <c r="O24" i="10"/>
  <c r="P24" i="10" s="1"/>
  <c r="O23" i="10"/>
  <c r="P23" i="10" s="1"/>
  <c r="O22" i="10"/>
  <c r="P22" i="10" s="1"/>
  <c r="O20" i="10"/>
  <c r="P20" i="10" s="1"/>
  <c r="O19" i="10"/>
  <c r="P19" i="10" s="1"/>
  <c r="O10" i="10"/>
  <c r="P10" i="10" s="1"/>
  <c r="O11" i="10"/>
  <c r="P11" i="10" s="1"/>
  <c r="O12" i="10"/>
  <c r="P12" i="10" s="1"/>
  <c r="O14" i="10"/>
  <c r="P14" i="10" s="1"/>
  <c r="O13" i="10"/>
  <c r="P13" i="10" s="1"/>
  <c r="O9" i="10"/>
  <c r="P9" i="10" s="1"/>
  <c r="K8" i="25"/>
  <c r="K12" i="25"/>
  <c r="K11" i="25"/>
  <c r="K10" i="25"/>
  <c r="K9" i="25"/>
  <c r="N21" i="3"/>
  <c r="O21" i="3" s="1"/>
  <c r="N20" i="3"/>
  <c r="O20" i="3" s="1"/>
  <c r="N19" i="3"/>
  <c r="O19" i="3" s="1"/>
  <c r="K16" i="29"/>
  <c r="K17" i="29"/>
  <c r="K15" i="29"/>
  <c r="Q12" i="28"/>
  <c r="P10" i="18"/>
  <c r="Q10" i="18" s="1"/>
  <c r="P8" i="18"/>
  <c r="Q8" i="18" s="1"/>
  <c r="P15" i="12"/>
  <c r="Q15" i="12" s="1"/>
  <c r="P19" i="12"/>
  <c r="Q19" i="12" s="1"/>
  <c r="P18" i="12"/>
  <c r="Q18" i="12" s="1"/>
  <c r="P16" i="12"/>
  <c r="Q16" i="12" s="1"/>
  <c r="P17" i="12"/>
  <c r="Q17" i="12" s="1"/>
  <c r="Q8" i="12"/>
  <c r="Q9" i="27"/>
  <c r="P8" i="27"/>
  <c r="Q8" i="27" s="1"/>
  <c r="U16" i="23"/>
  <c r="V16" i="23" s="1"/>
  <c r="U19" i="23"/>
  <c r="V19" i="23" s="1"/>
  <c r="W19" i="23" s="1"/>
  <c r="U20" i="23"/>
  <c r="V20" i="23" s="1"/>
  <c r="W20" i="23" s="1"/>
  <c r="U11" i="23"/>
  <c r="V11" i="23" s="1"/>
  <c r="W11" i="23" s="1"/>
  <c r="U17" i="23"/>
  <c r="V17" i="23" s="1"/>
  <c r="W17" i="23" s="1"/>
  <c r="U9" i="23"/>
  <c r="V9" i="23" s="1"/>
  <c r="W9" i="23" s="1"/>
  <c r="U13" i="23"/>
  <c r="V13" i="23" s="1"/>
  <c r="W13" i="23" s="1"/>
  <c r="U18" i="23"/>
  <c r="V18" i="23" s="1"/>
  <c r="W18" i="23" s="1"/>
  <c r="U14" i="23"/>
  <c r="V14" i="23" s="1"/>
  <c r="W14" i="23" s="1"/>
  <c r="U10" i="23"/>
  <c r="V10" i="23" s="1"/>
  <c r="W10" i="23" s="1"/>
  <c r="U8" i="23"/>
  <c r="V8" i="23" s="1"/>
  <c r="W8" i="23" s="1"/>
  <c r="U15" i="23"/>
  <c r="V15" i="23" s="1"/>
  <c r="W15" i="23" s="1"/>
  <c r="W16" i="23" l="1"/>
  <c r="P9" i="12"/>
  <c r="Q9" i="12" s="1"/>
  <c r="P8" i="6" l="1"/>
  <c r="Q8" i="6" s="1"/>
  <c r="P15" i="2"/>
  <c r="Q15" i="2" s="1"/>
  <c r="P14" i="2"/>
  <c r="Q14" i="2" s="1"/>
</calcChain>
</file>

<file path=xl/sharedStrings.xml><?xml version="1.0" encoding="utf-8"?>
<sst xmlns="http://schemas.openxmlformats.org/spreadsheetml/2006/main" count="2533" uniqueCount="318">
  <si>
    <t>Lietuvos aklųjų ir silpnaregių atviras lengvosios atletikos vasaros čempionatas</t>
  </si>
  <si>
    <t>Vieta</t>
  </si>
  <si>
    <t>Nr.</t>
  </si>
  <si>
    <t>Vardas</t>
  </si>
  <si>
    <t>Pavardė</t>
  </si>
  <si>
    <t>Gim. data</t>
  </si>
  <si>
    <t>Amž.</t>
  </si>
  <si>
    <t>Gr.</t>
  </si>
  <si>
    <t>Klubas</t>
  </si>
  <si>
    <t>Koef.</t>
  </si>
  <si>
    <t>Rezultatas</t>
  </si>
  <si>
    <t>Treneris</t>
  </si>
  <si>
    <t>JA</t>
  </si>
  <si>
    <t>Edvardas</t>
  </si>
  <si>
    <t>Medveckis</t>
  </si>
  <si>
    <t>B2</t>
  </si>
  <si>
    <t>Vėjas</t>
  </si>
  <si>
    <t>Grigaitis</t>
  </si>
  <si>
    <t>Ugnius</t>
  </si>
  <si>
    <t>Eilė</t>
  </si>
  <si>
    <t>Rez. su koef.</t>
  </si>
  <si>
    <t>Rez.</t>
  </si>
  <si>
    <t>Bandymai</t>
  </si>
  <si>
    <t>Kamuoliuko metimas jaunučiams</t>
  </si>
  <si>
    <t>Morkūnaitė</t>
  </si>
  <si>
    <t>Giedrė</t>
  </si>
  <si>
    <t>Nr</t>
  </si>
  <si>
    <t>Kamuoliuko metimas jaunutėms</t>
  </si>
  <si>
    <t>1500 m bėgimas moterims, veteranėms</t>
  </si>
  <si>
    <t>Vet. koef.</t>
  </si>
  <si>
    <t>Vet. rez.</t>
  </si>
  <si>
    <t>S</t>
  </si>
  <si>
    <t>V</t>
  </si>
  <si>
    <t>B3</t>
  </si>
  <si>
    <t>Šaltinis</t>
  </si>
  <si>
    <t>Evelina</t>
  </si>
  <si>
    <t>Raugaitė</t>
  </si>
  <si>
    <t>Dileta</t>
  </si>
  <si>
    <t>Aleknavičiūtė</t>
  </si>
  <si>
    <t>Šviesa</t>
  </si>
  <si>
    <t>S. Sokolovas</t>
  </si>
  <si>
    <t>Gitana</t>
  </si>
  <si>
    <t>Paslauskienė</t>
  </si>
  <si>
    <t>JN</t>
  </si>
  <si>
    <t>Povilas</t>
  </si>
  <si>
    <t>Krapikas</t>
  </si>
  <si>
    <t>B1</t>
  </si>
  <si>
    <t>Parolimpietis</t>
  </si>
  <si>
    <t>Andrej</t>
  </si>
  <si>
    <t>Konorev</t>
  </si>
  <si>
    <t>Arvydas</t>
  </si>
  <si>
    <t>Markevičius</t>
  </si>
  <si>
    <t>Zigmantas</t>
  </si>
  <si>
    <t>Rimkus</t>
  </si>
  <si>
    <t>Finalas</t>
  </si>
  <si>
    <t>Atrankos bėg.</t>
  </si>
  <si>
    <t>Petras</t>
  </si>
  <si>
    <t>Osvaldas</t>
  </si>
  <si>
    <t>Kucavičius</t>
  </si>
  <si>
    <t>Martinavičius</t>
  </si>
  <si>
    <t>Andrius</t>
  </si>
  <si>
    <t>Kalvelis</t>
  </si>
  <si>
    <t>Perkūnas</t>
  </si>
  <si>
    <t>Pranas</t>
  </si>
  <si>
    <t>Pliuška</t>
  </si>
  <si>
    <t>Jakubauskas</t>
  </si>
  <si>
    <t>Sveikata</t>
  </si>
  <si>
    <t>Pamarys</t>
  </si>
  <si>
    <t>Monika</t>
  </si>
  <si>
    <t>Aželionytė</t>
  </si>
  <si>
    <t>Živilė</t>
  </si>
  <si>
    <t>Karoblienė</t>
  </si>
  <si>
    <t>Goda</t>
  </si>
  <si>
    <t>Dangutė</t>
  </si>
  <si>
    <t>Skėrienė</t>
  </si>
  <si>
    <t>Salomėja</t>
  </si>
  <si>
    <t>Pilipavičienė</t>
  </si>
  <si>
    <t>Remigijus</t>
  </si>
  <si>
    <t>Bagdonas</t>
  </si>
  <si>
    <t>Simas</t>
  </si>
  <si>
    <t>Devainis</t>
  </si>
  <si>
    <t>Takas</t>
  </si>
  <si>
    <t>1 bėgimas</t>
  </si>
  <si>
    <t>2 bėgimas</t>
  </si>
  <si>
    <t>Ignas</t>
  </si>
  <si>
    <t>Mišeikis</t>
  </si>
  <si>
    <t>Įrankio svoris</t>
  </si>
  <si>
    <t>Rutulio stūmimas veteranėms</t>
  </si>
  <si>
    <t>Jurmantas</t>
  </si>
  <si>
    <t>Maselis</t>
  </si>
  <si>
    <t xml:space="preserve">Rutulio stūmimas  - LPOK rinktinė </t>
  </si>
  <si>
    <t>Ramūnas</t>
  </si>
  <si>
    <t>Verbavičius</t>
  </si>
  <si>
    <t>LNSF</t>
  </si>
  <si>
    <t>10000 m bėgimas vyrams</t>
  </si>
  <si>
    <t>Linas</t>
  </si>
  <si>
    <t>Balsys</t>
  </si>
  <si>
    <t>Žygimantas</t>
  </si>
  <si>
    <t>Matusevičius</t>
  </si>
  <si>
    <t>Kęstutis</t>
  </si>
  <si>
    <t>Bartkėnas</t>
  </si>
  <si>
    <t>Šuolis į aukštį moterims</t>
  </si>
  <si>
    <t>Aukštis</t>
  </si>
  <si>
    <t>Šuolis į aukštį vyrams</t>
  </si>
  <si>
    <t>Juozas</t>
  </si>
  <si>
    <t>Miliauskas</t>
  </si>
  <si>
    <t>Aivaras</t>
  </si>
  <si>
    <t>3 bėgimas</t>
  </si>
  <si>
    <t>Oksana</t>
  </si>
  <si>
    <t>200 m bėgimas vyrams</t>
  </si>
  <si>
    <t>Amžius</t>
  </si>
  <si>
    <t>200 m bėgimas moterims</t>
  </si>
  <si>
    <t>Rutulio stūmimas vyrams  (7.26 kg)</t>
  </si>
  <si>
    <t>Matas</t>
  </si>
  <si>
    <t>Steponavičius</t>
  </si>
  <si>
    <t>5000 m bėgimas vyrams</t>
  </si>
  <si>
    <t>LIETUVOS AKLŲJŲ IR SILPNAREGIŲ</t>
  </si>
  <si>
    <t xml:space="preserve"> </t>
  </si>
  <si>
    <t>Varžybų vyriausioji sekretorė</t>
  </si>
  <si>
    <t xml:space="preserve"> VASAROS  ČEMPIONATAS</t>
  </si>
  <si>
    <t>ATVIRAS LENGVOSIOS ATLETIKOS</t>
  </si>
  <si>
    <r>
      <t xml:space="preserve">Vilnius, </t>
    </r>
    <r>
      <rPr>
        <sz val="12"/>
        <rFont val="Verdana"/>
        <family val="2"/>
      </rPr>
      <t xml:space="preserve"> M. K. Čiurlionio  g. 112</t>
    </r>
  </si>
  <si>
    <t>Varžybų vyriausiasis teisėja</t>
  </si>
  <si>
    <t>Dangyra Grigienė</t>
  </si>
  <si>
    <t>Irena Bakšanska</t>
  </si>
  <si>
    <t>47</t>
  </si>
  <si>
    <t>60</t>
  </si>
  <si>
    <t>43</t>
  </si>
  <si>
    <t>Kernius</t>
  </si>
  <si>
    <t>Vėjas, Sostinės SC</t>
  </si>
  <si>
    <t>46</t>
  </si>
  <si>
    <t>51</t>
  </si>
  <si>
    <t>52</t>
  </si>
  <si>
    <t>54</t>
  </si>
  <si>
    <t>25</t>
  </si>
  <si>
    <t>B2/B3</t>
  </si>
  <si>
    <t>27</t>
  </si>
  <si>
    <t>39</t>
  </si>
  <si>
    <t>Edvinas</t>
  </si>
  <si>
    <t>Zinkevičius</t>
  </si>
  <si>
    <t>D. Jusys</t>
  </si>
  <si>
    <t>2005-03-19</t>
  </si>
  <si>
    <t>63</t>
  </si>
  <si>
    <t>2008-11-07</t>
  </si>
  <si>
    <t>67</t>
  </si>
  <si>
    <t>V. Ščevinskas, S. Sokolovas</t>
  </si>
  <si>
    <t>Jurgita</t>
  </si>
  <si>
    <t>Gritėnaitė</t>
  </si>
  <si>
    <t>6</t>
  </si>
  <si>
    <t>Sigita</t>
  </si>
  <si>
    <t>Balčiūnienė</t>
  </si>
  <si>
    <t>9</t>
  </si>
  <si>
    <t>38</t>
  </si>
  <si>
    <t>1</t>
  </si>
  <si>
    <t>44</t>
  </si>
  <si>
    <t>26</t>
  </si>
  <si>
    <t>15</t>
  </si>
  <si>
    <t>R. Bagdonas</t>
  </si>
  <si>
    <t>16</t>
  </si>
  <si>
    <t>17</t>
  </si>
  <si>
    <t>18</t>
  </si>
  <si>
    <t>Agnė</t>
  </si>
  <si>
    <t>Zinkevičienė</t>
  </si>
  <si>
    <t>10</t>
  </si>
  <si>
    <t>56</t>
  </si>
  <si>
    <t>57</t>
  </si>
  <si>
    <t>V. Ščevinskas</t>
  </si>
  <si>
    <t>59</t>
  </si>
  <si>
    <t>1959-02-26</t>
  </si>
  <si>
    <t>8</t>
  </si>
  <si>
    <t>7</t>
  </si>
  <si>
    <t>Gintaras</t>
  </si>
  <si>
    <t>Brazdeikis</t>
  </si>
  <si>
    <t>A. Buliolis</t>
  </si>
  <si>
    <t>2</t>
  </si>
  <si>
    <t>Deividas</t>
  </si>
  <si>
    <t>53</t>
  </si>
  <si>
    <t>Nojus</t>
  </si>
  <si>
    <t>Vaicekauskas</t>
  </si>
  <si>
    <t>55</t>
  </si>
  <si>
    <t>62</t>
  </si>
  <si>
    <t>14</t>
  </si>
  <si>
    <t>66</t>
  </si>
  <si>
    <t>49</t>
  </si>
  <si>
    <t>50</t>
  </si>
  <si>
    <t>Vytautas</t>
  </si>
  <si>
    <t>68</t>
  </si>
  <si>
    <t>58</t>
  </si>
  <si>
    <t>1966-10-26</t>
  </si>
  <si>
    <t>5</t>
  </si>
  <si>
    <t>J. Burokovas</t>
  </si>
  <si>
    <t>41</t>
  </si>
  <si>
    <t>4</t>
  </si>
  <si>
    <t>64</t>
  </si>
  <si>
    <t>21</t>
  </si>
  <si>
    <t>48</t>
  </si>
  <si>
    <t>23</t>
  </si>
  <si>
    <t>12</t>
  </si>
  <si>
    <t>13</t>
  </si>
  <si>
    <t>Eigminas</t>
  </si>
  <si>
    <t>32</t>
  </si>
  <si>
    <t>Dobrovolskaja</t>
  </si>
  <si>
    <t>T. Nakrošaitė</t>
  </si>
  <si>
    <t>40</t>
  </si>
  <si>
    <t>Violeta</t>
  </si>
  <si>
    <t>Juciūtė</t>
  </si>
  <si>
    <t>24</t>
  </si>
  <si>
    <t>61</t>
  </si>
  <si>
    <t>1998-04-25</t>
  </si>
  <si>
    <t>65</t>
  </si>
  <si>
    <t>36</t>
  </si>
  <si>
    <t>35</t>
  </si>
  <si>
    <t>37</t>
  </si>
  <si>
    <t>20</t>
  </si>
  <si>
    <t>Girnius</t>
  </si>
  <si>
    <t>11</t>
  </si>
  <si>
    <t>29</t>
  </si>
  <si>
    <t>28</t>
  </si>
  <si>
    <t>60 m bėgimas jaunutėms</t>
  </si>
  <si>
    <t>60 m bėgimas jaunučiams</t>
  </si>
  <si>
    <t xml:space="preserve">JN  S  V </t>
  </si>
  <si>
    <t>S   JN   V</t>
  </si>
  <si>
    <t>S  Jn  V</t>
  </si>
  <si>
    <t>JN S</t>
  </si>
  <si>
    <t>800 m bėgimas vyrams</t>
  </si>
  <si>
    <t>0.95</t>
  </si>
  <si>
    <t xml:space="preserve">S   V </t>
  </si>
  <si>
    <t xml:space="preserve">JA  JN  S  V  </t>
  </si>
  <si>
    <t>1.1</t>
  </si>
  <si>
    <t>Rutulio stūmimas moterims (4 kg)</t>
  </si>
  <si>
    <t>3 kg</t>
  </si>
  <si>
    <t>4 kg</t>
  </si>
  <si>
    <t>5 kg</t>
  </si>
  <si>
    <t>6 kg</t>
  </si>
  <si>
    <t>S  V</t>
  </si>
  <si>
    <t>Disko metimas moterims ir veteranėms (1 kg)</t>
  </si>
  <si>
    <t>Disko metimas vyrams (2 kg)</t>
  </si>
  <si>
    <t>Disko metimas veteranams (1.5 kg)</t>
  </si>
  <si>
    <t>1.0371</t>
  </si>
  <si>
    <t>1.1854</t>
  </si>
  <si>
    <t>Aušra</t>
  </si>
  <si>
    <t>b/k</t>
  </si>
  <si>
    <t>Rutulio stūmimas jauniams</t>
  </si>
  <si>
    <t>Rutulio stūmimas veteranams</t>
  </si>
  <si>
    <t>D. Grigienė</t>
  </si>
  <si>
    <t>2023 m. birželio 10-11 d.</t>
  </si>
  <si>
    <t>Vilnius, 2023-06-10</t>
  </si>
  <si>
    <t>Vilnius, 2023-06-11</t>
  </si>
  <si>
    <r>
      <t xml:space="preserve">Vieta </t>
    </r>
    <r>
      <rPr>
        <sz val="9"/>
        <rFont val="Arial"/>
        <family val="2"/>
      </rPr>
      <t>JA</t>
    </r>
  </si>
  <si>
    <t>Aurimas</t>
  </si>
  <si>
    <t>Danielius</t>
  </si>
  <si>
    <t>Greta</t>
  </si>
  <si>
    <t>Svolkinienė</t>
  </si>
  <si>
    <t>Gustas</t>
  </si>
  <si>
    <t>Šniolis</t>
  </si>
  <si>
    <t>19</t>
  </si>
  <si>
    <t>Arūnas</t>
  </si>
  <si>
    <t>Tareila</t>
  </si>
  <si>
    <t>Vitalija</t>
  </si>
  <si>
    <t>Vaičaitienė</t>
  </si>
  <si>
    <t>Kotryna</t>
  </si>
  <si>
    <t>Zinkevičiūtė</t>
  </si>
  <si>
    <t>Garunkštytė</t>
  </si>
  <si>
    <t>J. Žakaitis</t>
  </si>
  <si>
    <t>D. Lobačevskė</t>
  </si>
  <si>
    <t>J. Burakovas</t>
  </si>
  <si>
    <t>30</t>
  </si>
  <si>
    <t>Simonas</t>
  </si>
  <si>
    <t>Žvirblis</t>
  </si>
  <si>
    <t>R. Pūgžlys, B. Statkevičienė</t>
  </si>
  <si>
    <t>Martynas</t>
  </si>
  <si>
    <t>Janulčikas</t>
  </si>
  <si>
    <t>Justė</t>
  </si>
  <si>
    <t>Urbonavičiūtė</t>
  </si>
  <si>
    <t>42</t>
  </si>
  <si>
    <t>Baltrūnienė</t>
  </si>
  <si>
    <t>Čiukšys</t>
  </si>
  <si>
    <t>Markevičienė</t>
  </si>
  <si>
    <t>J. Kievinienė, D. Grigienė</t>
  </si>
  <si>
    <t>J. Kievinienė</t>
  </si>
  <si>
    <t>Kairytė</t>
  </si>
  <si>
    <t>K. Levickis</t>
  </si>
  <si>
    <t>Eivydė</t>
  </si>
  <si>
    <t>Vainauskaitė</t>
  </si>
  <si>
    <t>F46</t>
  </si>
  <si>
    <t>F55</t>
  </si>
  <si>
    <t>Strelkauskis</t>
  </si>
  <si>
    <t>F36</t>
  </si>
  <si>
    <t>22</t>
  </si>
  <si>
    <t>1.0503</t>
  </si>
  <si>
    <t>Jn</t>
  </si>
  <si>
    <t>Rutulio stūmimas jaunėms</t>
  </si>
  <si>
    <t>5000 m bėgimas moterims</t>
  </si>
  <si>
    <t>400 m bėgimas jaunėms, moterims ir veteranėms</t>
  </si>
  <si>
    <t>100 m bėgimas  jaunėms, moterims ir veteranėms</t>
  </si>
  <si>
    <t>100 m bėgimas jauniams, vyrams ir veteranams</t>
  </si>
  <si>
    <t>400 m bėgimas jauniams, vyrams ir veteranams</t>
  </si>
  <si>
    <t>800 m bėgimas jaunėms ir moterims</t>
  </si>
  <si>
    <t>1500 m bėgimas jauniams, vyrams ir veteranams</t>
  </si>
  <si>
    <t>Šuolis į tolį jaunutėms, jaunėms, moterims ir veteranėms</t>
  </si>
  <si>
    <t>Šuolis į tolį jaunučiams, jauniams, vyrams ir veteranams</t>
  </si>
  <si>
    <t>Ieties metimas vyrams (800 g)</t>
  </si>
  <si>
    <t>DNS</t>
  </si>
  <si>
    <t>X</t>
  </si>
  <si>
    <t>x</t>
  </si>
  <si>
    <t xml:space="preserve"> -</t>
  </si>
  <si>
    <t xml:space="preserve"> - </t>
  </si>
  <si>
    <t>XX-</t>
  </si>
  <si>
    <t>X0</t>
  </si>
  <si>
    <t>XX0</t>
  </si>
  <si>
    <t>XXX</t>
  </si>
  <si>
    <t>XX -</t>
  </si>
  <si>
    <t>O</t>
  </si>
  <si>
    <t>DNF</t>
  </si>
  <si>
    <t xml:space="preserve"> X</t>
  </si>
  <si>
    <t>NM</t>
  </si>
  <si>
    <t>T. Nekrošaitė</t>
  </si>
  <si>
    <t>L. Balsys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</si>
</sst>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:ss.00"/>
    <numFmt numFmtId="165" formatCode="yyyy\-mm\-dd"/>
    <numFmt numFmtId="166" formatCode="0.0000"/>
    <numFmt numFmtId="167" formatCode="0.000"/>
    <numFmt numFmtId="168" formatCode="0.0"/>
    <numFmt numFmtId="169" formatCode="yyyy\-mm\-dd;@"/>
  </numFmts>
  <fonts count="3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6"/>
      <name val="Arial"/>
      <family val="2"/>
      <charset val="186"/>
    </font>
    <font>
      <sz val="12"/>
      <name val="Arial"/>
      <family val="2"/>
      <charset val="186"/>
    </font>
    <font>
      <sz val="14"/>
      <name val="Arial"/>
      <family val="2"/>
      <charset val="186"/>
    </font>
    <font>
      <b/>
      <sz val="10"/>
      <name val="Arial"/>
      <family val="2"/>
      <charset val="186"/>
    </font>
    <font>
      <b/>
      <sz val="9"/>
      <name val="Arial"/>
      <family val="2"/>
      <charset val="186"/>
    </font>
    <font>
      <sz val="10"/>
      <name val="Arial"/>
      <family val="2"/>
    </font>
    <font>
      <sz val="8"/>
      <name val="Arial"/>
      <family val="2"/>
      <charset val="186"/>
    </font>
    <font>
      <sz val="7"/>
      <name val="Arial"/>
      <family val="2"/>
      <charset val="186"/>
    </font>
    <font>
      <sz val="11"/>
      <color indexed="9"/>
      <name val="Calibri"/>
      <family val="2"/>
      <charset val="186"/>
    </font>
    <font>
      <sz val="10"/>
      <name val="Times New Roman"/>
      <family val="1"/>
    </font>
    <font>
      <sz val="10"/>
      <name val="Times New Roman"/>
      <family val="1"/>
      <charset val="186"/>
    </font>
    <font>
      <sz val="11"/>
      <color indexed="9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1"/>
      <name val="Arial"/>
      <family val="2"/>
    </font>
    <font>
      <b/>
      <sz val="7"/>
      <name val="Arial"/>
      <family val="2"/>
      <charset val="186"/>
    </font>
    <font>
      <sz val="10"/>
      <name val="Verdana"/>
      <family val="2"/>
    </font>
    <font>
      <b/>
      <sz val="12"/>
      <name val="Verdana"/>
      <family val="2"/>
    </font>
    <font>
      <b/>
      <sz val="18"/>
      <name val="Verdana"/>
      <family val="2"/>
    </font>
    <font>
      <b/>
      <sz val="20"/>
      <name val="Verdana"/>
      <family val="2"/>
    </font>
    <font>
      <b/>
      <sz val="16"/>
      <name val="Verdana"/>
      <family val="2"/>
    </font>
    <font>
      <sz val="12"/>
      <name val="Verdana"/>
      <family val="2"/>
    </font>
    <font>
      <sz val="8"/>
      <name val="Verdana"/>
      <family val="2"/>
    </font>
    <font>
      <b/>
      <sz val="14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theme="1"/>
      <name val="Arial"/>
      <family val="2"/>
      <charset val="186"/>
    </font>
    <font>
      <b/>
      <sz val="10"/>
      <name val="Arial"/>
      <family val="2"/>
    </font>
    <font>
      <sz val="9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i/>
      <u/>
      <sz val="12"/>
      <name val="Times New Roman"/>
      <family val="1"/>
    </font>
    <font>
      <i/>
      <u/>
      <sz val="10"/>
      <color theme="1"/>
      <name val="Arial"/>
      <family val="2"/>
    </font>
    <font>
      <i/>
      <u/>
      <sz val="10"/>
      <name val="Arial"/>
      <family val="2"/>
    </font>
    <font>
      <sz val="8"/>
      <name val="Calibri"/>
      <family val="2"/>
      <charset val="186"/>
      <scheme val="minor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 applyNumberFormat="0" applyFill="0" applyBorder="0" applyAlignment="0" applyProtection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47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 applyAlignment="1">
      <alignment vertical="top" wrapText="1"/>
    </xf>
    <xf numFmtId="0" fontId="3" fillId="0" borderId="0" xfId="2" applyFont="1" applyAlignment="1">
      <alignment vertical="top" wrapText="1"/>
    </xf>
    <xf numFmtId="0" fontId="3" fillId="0" borderId="0" xfId="2" applyFont="1" applyAlignment="1">
      <alignment horizontal="center" vertical="top" wrapText="1"/>
    </xf>
    <xf numFmtId="0" fontId="1" fillId="0" borderId="0" xfId="2"/>
    <xf numFmtId="0" fontId="1" fillId="0" borderId="0" xfId="1" applyAlignment="1">
      <alignment horizontal="left"/>
    </xf>
    <xf numFmtId="0" fontId="1" fillId="0" borderId="0" xfId="2" applyAlignment="1">
      <alignment horizontal="right" wrapText="1"/>
    </xf>
    <xf numFmtId="0" fontId="1" fillId="0" borderId="0" xfId="2" applyAlignment="1">
      <alignment horizontal="center" wrapText="1"/>
    </xf>
    <xf numFmtId="0" fontId="1" fillId="0" borderId="0" xfId="2" applyAlignment="1">
      <alignment horizontal="left"/>
    </xf>
    <xf numFmtId="0" fontId="1" fillId="0" borderId="0" xfId="2" applyAlignment="1">
      <alignment vertical="center"/>
    </xf>
    <xf numFmtId="0" fontId="4" fillId="0" borderId="0" xfId="2" applyFont="1" applyAlignment="1">
      <alignment vertical="center"/>
    </xf>
    <xf numFmtId="0" fontId="1" fillId="0" borderId="0" xfId="2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0" xfId="2" applyAlignment="1">
      <alignment horizontal="center"/>
    </xf>
    <xf numFmtId="0" fontId="1" fillId="0" borderId="0" xfId="4"/>
    <xf numFmtId="0" fontId="1" fillId="0" borderId="1" xfId="4" applyBorder="1" applyAlignment="1">
      <alignment horizontal="center" vertical="center"/>
    </xf>
    <xf numFmtId="0" fontId="6" fillId="0" borderId="1" xfId="4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/>
    </xf>
    <xf numFmtId="0" fontId="1" fillId="0" borderId="0" xfId="4" applyAlignment="1">
      <alignment vertical="center"/>
    </xf>
    <xf numFmtId="0" fontId="1" fillId="0" borderId="0" xfId="4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1" fillId="0" borderId="0" xfId="4" applyAlignment="1">
      <alignment horizontal="center" vertical="center"/>
    </xf>
    <xf numFmtId="0" fontId="4" fillId="0" borderId="0" xfId="4" applyFont="1" applyAlignment="1">
      <alignment vertical="center"/>
    </xf>
    <xf numFmtId="0" fontId="5" fillId="0" borderId="0" xfId="4" applyFont="1" applyAlignment="1">
      <alignment vertical="center"/>
    </xf>
    <xf numFmtId="0" fontId="1" fillId="0" borderId="0" xfId="4" applyAlignment="1">
      <alignment horizontal="right" wrapText="1"/>
    </xf>
    <xf numFmtId="0" fontId="3" fillId="0" borderId="0" xfId="4" applyFont="1" applyAlignment="1">
      <alignment vertical="top" wrapText="1"/>
    </xf>
    <xf numFmtId="0" fontId="5" fillId="0" borderId="0" xfId="2" applyFont="1" applyAlignment="1">
      <alignment vertical="center"/>
    </xf>
    <xf numFmtId="0" fontId="3" fillId="0" borderId="0" xfId="4" applyFont="1" applyFill="1" applyAlignment="1">
      <alignment vertical="top" wrapText="1"/>
    </xf>
    <xf numFmtId="0" fontId="1" fillId="0" borderId="0" xfId="4" applyFill="1"/>
    <xf numFmtId="0" fontId="1" fillId="0" borderId="0" xfId="4" applyFill="1" applyAlignment="1">
      <alignment horizontal="right" wrapText="1"/>
    </xf>
    <xf numFmtId="0" fontId="1" fillId="0" borderId="0" xfId="1" applyAlignment="1">
      <alignment horizontal="right" wrapText="1"/>
    </xf>
    <xf numFmtId="0" fontId="1" fillId="0" borderId="0" xfId="4" applyFill="1" applyAlignment="1">
      <alignment horizontal="left"/>
    </xf>
    <xf numFmtId="0" fontId="1" fillId="0" borderId="0" xfId="4" applyFill="1" applyAlignment="1">
      <alignment vertical="center"/>
    </xf>
    <xf numFmtId="0" fontId="4" fillId="0" borderId="0" xfId="4" applyFont="1" applyFill="1" applyAlignment="1">
      <alignment vertical="center"/>
    </xf>
    <xf numFmtId="0" fontId="1" fillId="0" borderId="0" xfId="4" applyFill="1" applyBorder="1" applyAlignment="1">
      <alignment vertical="center"/>
    </xf>
    <xf numFmtId="0" fontId="1" fillId="0" borderId="0" xfId="1" applyAlignment="1">
      <alignment vertical="center"/>
    </xf>
    <xf numFmtId="0" fontId="5" fillId="0" borderId="0" xfId="4" applyFont="1" applyFill="1" applyAlignment="1">
      <alignment vertical="center"/>
    </xf>
    <xf numFmtId="0" fontId="1" fillId="0" borderId="0" xfId="3" applyFont="1" applyAlignment="1">
      <alignment vertical="center"/>
    </xf>
    <xf numFmtId="0" fontId="1" fillId="0" borderId="1" xfId="6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" fillId="0" borderId="5" xfId="3" applyFont="1" applyBorder="1" applyAlignment="1">
      <alignment horizontal="left" vertical="center"/>
    </xf>
    <xf numFmtId="0" fontId="1" fillId="0" borderId="4" xfId="3" applyFont="1" applyBorder="1" applyAlignment="1">
      <alignment horizontal="left" vertical="center"/>
    </xf>
    <xf numFmtId="0" fontId="1" fillId="0" borderId="4" xfId="3" applyFont="1" applyBorder="1" applyAlignment="1">
      <alignment horizontal="center" vertical="center"/>
    </xf>
    <xf numFmtId="0" fontId="1" fillId="0" borderId="6" xfId="3" applyFont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/>
    </xf>
    <xf numFmtId="0" fontId="1" fillId="0" borderId="0" xfId="6" applyFont="1"/>
    <xf numFmtId="0" fontId="1" fillId="0" borderId="0" xfId="6" applyFont="1" applyAlignment="1">
      <alignment vertical="center"/>
    </xf>
    <xf numFmtId="0" fontId="1" fillId="0" borderId="0" xfId="3" applyFont="1" applyAlignment="1">
      <alignment horizontal="center" vertical="center"/>
    </xf>
    <xf numFmtId="0" fontId="1" fillId="0" borderId="0" xfId="3" applyFont="1" applyAlignment="1">
      <alignment horizontal="left" vertical="center"/>
    </xf>
    <xf numFmtId="0" fontId="5" fillId="0" borderId="0" xfId="6" applyFont="1" applyAlignment="1">
      <alignment vertical="center"/>
    </xf>
    <xf numFmtId="0" fontId="1" fillId="0" borderId="0" xfId="4" applyAlignment="1">
      <alignment horizontal="center" wrapText="1"/>
    </xf>
    <xf numFmtId="0" fontId="4" fillId="0" borderId="0" xfId="4" applyFont="1" applyAlignment="1">
      <alignment horizontal="center" vertical="center"/>
    </xf>
    <xf numFmtId="0" fontId="5" fillId="0" borderId="8" xfId="4" applyFont="1" applyBorder="1" applyAlignment="1">
      <alignment horizontal="center" vertical="center"/>
    </xf>
    <xf numFmtId="0" fontId="1" fillId="2" borderId="1" xfId="4" applyFill="1" applyBorder="1" applyAlignment="1">
      <alignment horizontal="center" vertical="center"/>
    </xf>
    <xf numFmtId="0" fontId="6" fillId="0" borderId="3" xfId="4" applyFont="1" applyBorder="1" applyAlignment="1">
      <alignment horizontal="center" vertical="center" wrapText="1"/>
    </xf>
    <xf numFmtId="0" fontId="1" fillId="0" borderId="0" xfId="4" applyAlignment="1">
      <alignment horizontal="center"/>
    </xf>
    <xf numFmtId="0" fontId="5" fillId="0" borderId="8" xfId="2" applyFont="1" applyBorder="1" applyAlignment="1">
      <alignment horizontal="center" vertical="center"/>
    </xf>
    <xf numFmtId="2" fontId="6" fillId="0" borderId="3" xfId="2" applyNumberFormat="1" applyFont="1" applyBorder="1" applyAlignment="1">
      <alignment horizontal="center" vertical="center" wrapText="1"/>
    </xf>
    <xf numFmtId="2" fontId="5" fillId="0" borderId="1" xfId="2" applyNumberFormat="1" applyFont="1" applyBorder="1" applyAlignment="1">
      <alignment horizontal="center" vertical="center"/>
    </xf>
    <xf numFmtId="49" fontId="1" fillId="0" borderId="0" xfId="2" applyNumberFormat="1" applyAlignment="1">
      <alignment horizontal="center"/>
    </xf>
    <xf numFmtId="0" fontId="1" fillId="0" borderId="5" xfId="3" applyFont="1" applyBorder="1" applyAlignment="1">
      <alignment horizontal="center" vertical="center"/>
    </xf>
    <xf numFmtId="0" fontId="5" fillId="0" borderId="5" xfId="6" applyFont="1" applyBorder="1" applyAlignment="1">
      <alignment horizontal="center" vertical="center"/>
    </xf>
    <xf numFmtId="0" fontId="3" fillId="0" borderId="0" xfId="4" applyFont="1" applyAlignment="1">
      <alignment horizontal="center" vertical="top" wrapText="1"/>
    </xf>
    <xf numFmtId="0" fontId="1" fillId="0" borderId="0" xfId="4" applyAlignment="1">
      <alignment horizontal="left"/>
    </xf>
    <xf numFmtId="0" fontId="1" fillId="0" borderId="0" xfId="6" applyFont="1" applyAlignment="1">
      <alignment horizontal="center" vertical="center"/>
    </xf>
    <xf numFmtId="0" fontId="5" fillId="0" borderId="6" xfId="4" applyFont="1" applyFill="1" applyBorder="1" applyAlignment="1">
      <alignment horizontal="left" vertical="center"/>
    </xf>
    <xf numFmtId="0" fontId="18" fillId="0" borderId="12" xfId="9" applyFont="1" applyBorder="1"/>
    <xf numFmtId="0" fontId="18" fillId="0" borderId="0" xfId="9" applyFont="1"/>
    <xf numFmtId="0" fontId="19" fillId="0" borderId="0" xfId="9" applyFont="1"/>
    <xf numFmtId="0" fontId="20" fillId="0" borderId="0" xfId="9" applyFont="1"/>
    <xf numFmtId="0" fontId="21" fillId="0" borderId="0" xfId="9" applyFont="1"/>
    <xf numFmtId="0" fontId="18" fillId="0" borderId="4" xfId="9" applyFont="1" applyBorder="1"/>
    <xf numFmtId="0" fontId="22" fillId="0" borderId="0" xfId="9" applyFont="1"/>
    <xf numFmtId="49" fontId="19" fillId="0" borderId="0" xfId="9" applyNumberFormat="1" applyFont="1"/>
    <xf numFmtId="0" fontId="18" fillId="0" borderId="7" xfId="9" applyFont="1" applyBorder="1"/>
    <xf numFmtId="0" fontId="18" fillId="0" borderId="3" xfId="9" applyFont="1" applyBorder="1"/>
    <xf numFmtId="0" fontId="24" fillId="0" borderId="0" xfId="9" applyFont="1"/>
    <xf numFmtId="0" fontId="10" fillId="0" borderId="0" xfId="6"/>
    <xf numFmtId="49" fontId="25" fillId="0" borderId="0" xfId="0" applyNumberFormat="1" applyFont="1" applyAlignment="1">
      <alignment horizontal="center"/>
    </xf>
    <xf numFmtId="49" fontId="26" fillId="0" borderId="0" xfId="0" applyNumberFormat="1" applyFont="1"/>
    <xf numFmtId="49" fontId="26" fillId="0" borderId="0" xfId="0" applyNumberFormat="1" applyFont="1" applyAlignment="1">
      <alignment horizontal="right"/>
    </xf>
    <xf numFmtId="169" fontId="26" fillId="0" borderId="0" xfId="0" applyNumberFormat="1" applyFont="1" applyAlignment="1">
      <alignment horizontal="left"/>
    </xf>
    <xf numFmtId="1" fontId="26" fillId="0" borderId="0" xfId="0" applyNumberFormat="1" applyFont="1" applyAlignment="1">
      <alignment horizontal="center" vertical="center"/>
    </xf>
    <xf numFmtId="49" fontId="26" fillId="0" borderId="0" xfId="0" applyNumberFormat="1" applyFont="1" applyAlignment="1">
      <alignment horizontal="center"/>
    </xf>
    <xf numFmtId="14" fontId="26" fillId="0" borderId="0" xfId="0" applyNumberFormat="1" applyFont="1"/>
    <xf numFmtId="0" fontId="1" fillId="0" borderId="0" xfId="10"/>
    <xf numFmtId="49" fontId="27" fillId="0" borderId="0" xfId="0" applyNumberFormat="1" applyFont="1"/>
    <xf numFmtId="0" fontId="28" fillId="0" borderId="0" xfId="7" applyFont="1"/>
    <xf numFmtId="0" fontId="11" fillId="0" borderId="1" xfId="6" applyFont="1" applyBorder="1" applyAlignment="1">
      <alignment horizontal="center" vertical="center"/>
    </xf>
    <xf numFmtId="49" fontId="1" fillId="0" borderId="0" xfId="2" applyNumberFormat="1"/>
    <xf numFmtId="2" fontId="1" fillId="0" borderId="0" xfId="4" applyNumberFormat="1" applyFill="1" applyBorder="1" applyAlignment="1">
      <alignment horizontal="center" vertical="center"/>
    </xf>
    <xf numFmtId="0" fontId="1" fillId="0" borderId="3" xfId="4" applyBorder="1" applyAlignment="1">
      <alignment horizontal="center" vertical="center"/>
    </xf>
    <xf numFmtId="0" fontId="1" fillId="3" borderId="0" xfId="4" applyNumberFormat="1" applyFill="1" applyBorder="1" applyAlignment="1">
      <alignment horizontal="center" vertical="center"/>
    </xf>
    <xf numFmtId="0" fontId="1" fillId="0" borderId="0" xfId="4" applyNumberFormat="1" applyBorder="1" applyAlignment="1">
      <alignment horizontal="center" vertical="center"/>
    </xf>
    <xf numFmtId="0" fontId="1" fillId="0" borderId="0" xfId="2" applyAlignment="1">
      <alignment horizontal="right" vertical="center"/>
    </xf>
    <xf numFmtId="0" fontId="5" fillId="0" borderId="0" xfId="2" applyFont="1" applyAlignment="1">
      <alignment horizontal="left" vertical="center"/>
    </xf>
    <xf numFmtId="165" fontId="8" fillId="0" borderId="0" xfId="2" applyNumberFormat="1" applyFont="1" applyAlignment="1">
      <alignment horizontal="center" vertical="center"/>
    </xf>
    <xf numFmtId="49" fontId="8" fillId="0" borderId="0" xfId="4" applyNumberFormat="1" applyFont="1" applyFill="1" applyBorder="1" applyAlignment="1">
      <alignment horizontal="center" vertical="center"/>
    </xf>
    <xf numFmtId="49" fontId="8" fillId="0" borderId="0" xfId="4" applyNumberFormat="1" applyFont="1" applyFill="1" applyBorder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1" fillId="0" borderId="0" xfId="4" applyBorder="1" applyAlignment="1">
      <alignment vertical="center"/>
    </xf>
    <xf numFmtId="2" fontId="8" fillId="0" borderId="0" xfId="4" applyNumberFormat="1" applyFont="1" applyBorder="1" applyAlignment="1">
      <alignment horizontal="center" vertical="center"/>
    </xf>
    <xf numFmtId="2" fontId="8" fillId="0" borderId="0" xfId="2" applyNumberFormat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1" fillId="0" borderId="0" xfId="4" applyBorder="1" applyAlignment="1">
      <alignment horizontal="center"/>
    </xf>
    <xf numFmtId="0" fontId="1" fillId="0" borderId="0" xfId="4" applyBorder="1"/>
    <xf numFmtId="0" fontId="1" fillId="0" borderId="0" xfId="1" applyAlignment="1">
      <alignment horizontal="center"/>
    </xf>
    <xf numFmtId="0" fontId="2" fillId="0" borderId="0" xfId="1" applyFont="1" applyAlignment="1">
      <alignment horizontal="center"/>
    </xf>
    <xf numFmtId="2" fontId="7" fillId="0" borderId="1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2" fontId="7" fillId="0" borderId="1" xfId="4" applyNumberFormat="1" applyFont="1" applyFill="1" applyBorder="1" applyAlignment="1">
      <alignment horizontal="center" vertical="center"/>
    </xf>
    <xf numFmtId="0" fontId="5" fillId="0" borderId="5" xfId="4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center" vertical="center"/>
    </xf>
    <xf numFmtId="0" fontId="5" fillId="0" borderId="5" xfId="4" applyFont="1" applyBorder="1" applyAlignment="1">
      <alignment horizontal="center" vertical="center"/>
    </xf>
    <xf numFmtId="165" fontId="7" fillId="0" borderId="1" xfId="2" applyNumberFormat="1" applyFont="1" applyBorder="1" applyAlignment="1">
      <alignment horizontal="center" vertical="center"/>
    </xf>
    <xf numFmtId="49" fontId="7" fillId="0" borderId="1" xfId="2" applyNumberFormat="1" applyFont="1" applyBorder="1" applyAlignment="1">
      <alignment horizontal="center" vertical="center"/>
    </xf>
    <xf numFmtId="49" fontId="7" fillId="0" borderId="1" xfId="2" applyNumberFormat="1" applyFont="1" applyBorder="1" applyAlignment="1">
      <alignment horizontal="left" vertical="center"/>
    </xf>
    <xf numFmtId="0" fontId="7" fillId="0" borderId="1" xfId="2" applyFont="1" applyBorder="1" applyAlignment="1">
      <alignment horizontal="left" vertical="center"/>
    </xf>
    <xf numFmtId="2" fontId="7" fillId="0" borderId="1" xfId="4" quotePrefix="1" applyNumberFormat="1" applyFont="1" applyFill="1" applyBorder="1" applyAlignment="1">
      <alignment horizontal="center" vertical="center"/>
    </xf>
    <xf numFmtId="2" fontId="7" fillId="0" borderId="1" xfId="2" applyNumberFormat="1" applyFont="1" applyBorder="1" applyAlignment="1">
      <alignment horizontal="left" vertical="center"/>
    </xf>
    <xf numFmtId="0" fontId="7" fillId="0" borderId="0" xfId="4" applyFont="1"/>
    <xf numFmtId="0" fontId="1" fillId="0" borderId="1" xfId="4" applyNumberFormat="1" applyFill="1" applyBorder="1" applyAlignment="1">
      <alignment horizontal="center" vertical="center"/>
    </xf>
    <xf numFmtId="165" fontId="1" fillId="0" borderId="1" xfId="4" applyNumberFormat="1" applyFill="1" applyBorder="1" applyAlignment="1">
      <alignment horizontal="center" vertical="center"/>
    </xf>
    <xf numFmtId="49" fontId="1" fillId="0" borderId="1" xfId="4" applyNumberFormat="1" applyFill="1" applyBorder="1" applyAlignment="1">
      <alignment horizontal="center" vertical="center"/>
    </xf>
    <xf numFmtId="49" fontId="1" fillId="0" borderId="1" xfId="4" applyNumberFormat="1" applyFill="1" applyBorder="1" applyAlignment="1">
      <alignment horizontal="left" vertical="center"/>
    </xf>
    <xf numFmtId="0" fontId="1" fillId="0" borderId="1" xfId="4" applyFill="1" applyBorder="1" applyAlignment="1">
      <alignment horizontal="left" vertical="center"/>
    </xf>
    <xf numFmtId="0" fontId="1" fillId="0" borderId="1" xfId="4" applyFill="1" applyBorder="1" applyAlignment="1">
      <alignment horizontal="center" vertical="center"/>
    </xf>
    <xf numFmtId="2" fontId="1" fillId="0" borderId="1" xfId="4" applyNumberFormat="1" applyFill="1" applyBorder="1" applyAlignment="1">
      <alignment horizontal="center" vertical="center"/>
    </xf>
    <xf numFmtId="2" fontId="1" fillId="0" borderId="1" xfId="4" applyNumberFormat="1" applyBorder="1" applyAlignment="1">
      <alignment horizontal="center" vertical="center"/>
    </xf>
    <xf numFmtId="2" fontId="1" fillId="0" borderId="1" xfId="4" applyNumberFormat="1" applyFill="1" applyBorder="1" applyAlignment="1">
      <alignment horizontal="left" vertical="center"/>
    </xf>
    <xf numFmtId="2" fontId="29" fillId="0" borderId="1" xfId="4" applyNumberFormat="1" applyFont="1" applyFill="1" applyBorder="1" applyAlignment="1">
      <alignment horizontal="center" vertical="center"/>
    </xf>
    <xf numFmtId="2" fontId="29" fillId="0" borderId="1" xfId="4" applyNumberFormat="1" applyFont="1" applyBorder="1" applyAlignment="1">
      <alignment horizontal="center" vertical="center"/>
    </xf>
    <xf numFmtId="0" fontId="1" fillId="3" borderId="1" xfId="4" applyNumberFormat="1" applyFill="1" applyBorder="1" applyAlignment="1">
      <alignment horizontal="center" vertical="center"/>
    </xf>
    <xf numFmtId="165" fontId="1" fillId="0" borderId="1" xfId="2" applyNumberFormat="1" applyBorder="1" applyAlignment="1">
      <alignment horizontal="center" vertical="center"/>
    </xf>
    <xf numFmtId="0" fontId="1" fillId="0" borderId="1" xfId="2" applyBorder="1" applyAlignment="1">
      <alignment horizontal="left" vertical="center"/>
    </xf>
    <xf numFmtId="0" fontId="1" fillId="0" borderId="1" xfId="4" applyBorder="1" applyAlignment="1">
      <alignment vertical="center"/>
    </xf>
    <xf numFmtId="2" fontId="1" fillId="0" borderId="1" xfId="2" applyNumberForma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1" fillId="0" borderId="1" xfId="4" applyBorder="1" applyAlignment="1">
      <alignment horizontal="center"/>
    </xf>
    <xf numFmtId="168" fontId="1" fillId="0" borderId="1" xfId="4" applyNumberForma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5" xfId="4" applyFill="1" applyBorder="1" applyAlignment="1">
      <alignment horizontal="right" vertical="center"/>
    </xf>
    <xf numFmtId="165" fontId="1" fillId="0" borderId="1" xfId="1" applyNumberFormat="1" applyBorder="1" applyAlignment="1">
      <alignment horizontal="center" vertical="center"/>
    </xf>
    <xf numFmtId="49" fontId="1" fillId="0" borderId="1" xfId="1" applyNumberFormat="1" applyBorder="1" applyAlignment="1">
      <alignment horizontal="center" vertical="center"/>
    </xf>
    <xf numFmtId="49" fontId="1" fillId="0" borderId="1" xfId="1" applyNumberFormat="1" applyBorder="1" applyAlignment="1">
      <alignment horizontal="left" vertical="center"/>
    </xf>
    <xf numFmtId="0" fontId="1" fillId="0" borderId="1" xfId="2" applyBorder="1" applyAlignment="1">
      <alignment vertical="center"/>
    </xf>
    <xf numFmtId="167" fontId="1" fillId="0" borderId="1" xfId="1" applyNumberFormat="1" applyBorder="1" applyAlignment="1">
      <alignment horizontal="center" vertical="center"/>
    </xf>
    <xf numFmtId="0" fontId="1" fillId="0" borderId="1" xfId="1" applyBorder="1" applyAlignment="1">
      <alignment horizontal="left" vertical="center"/>
    </xf>
    <xf numFmtId="2" fontId="1" fillId="0" borderId="1" xfId="1" applyNumberFormat="1" applyBorder="1" applyAlignment="1">
      <alignment horizontal="center" vertical="center"/>
    </xf>
    <xf numFmtId="49" fontId="1" fillId="0" borderId="1" xfId="2" applyNumberFormat="1" applyBorder="1" applyAlignment="1">
      <alignment horizontal="center" vertical="center"/>
    </xf>
    <xf numFmtId="49" fontId="1" fillId="0" borderId="1" xfId="2" applyNumberFormat="1" applyBorder="1" applyAlignment="1">
      <alignment horizontal="left" vertical="center"/>
    </xf>
    <xf numFmtId="169" fontId="1" fillId="0" borderId="1" xfId="2" applyNumberFormat="1" applyBorder="1" applyAlignment="1">
      <alignment horizontal="center" vertical="center"/>
    </xf>
    <xf numFmtId="164" fontId="1" fillId="0" borderId="1" xfId="2" applyNumberFormat="1" applyBorder="1" applyAlignment="1">
      <alignment horizontal="center" vertical="center"/>
    </xf>
    <xf numFmtId="0" fontId="1" fillId="2" borderId="0" xfId="2" applyFill="1"/>
    <xf numFmtId="164" fontId="29" fillId="0" borderId="1" xfId="2" applyNumberFormat="1" applyFont="1" applyBorder="1" applyAlignment="1">
      <alignment horizontal="center" vertical="center"/>
    </xf>
    <xf numFmtId="0" fontId="12" fillId="0" borderId="1" xfId="6" applyFont="1" applyBorder="1" applyAlignment="1">
      <alignment horizontal="center" vertical="center"/>
    </xf>
    <xf numFmtId="0" fontId="1" fillId="0" borderId="1" xfId="2" applyBorder="1" applyAlignment="1">
      <alignment horizontal="center"/>
    </xf>
    <xf numFmtId="166" fontId="1" fillId="0" borderId="1" xfId="2" applyNumberFormat="1" applyBorder="1" applyAlignment="1">
      <alignment horizontal="center" vertical="center"/>
    </xf>
    <xf numFmtId="49" fontId="29" fillId="0" borderId="1" xfId="2" applyNumberFormat="1" applyFont="1" applyBorder="1" applyAlignment="1">
      <alignment horizontal="center" vertical="center"/>
    </xf>
    <xf numFmtId="0" fontId="1" fillId="0" borderId="1" xfId="2" applyBorder="1"/>
    <xf numFmtId="0" fontId="7" fillId="0" borderId="1" xfId="6" applyFont="1" applyBorder="1" applyAlignment="1">
      <alignment horizontal="center" vertical="center"/>
    </xf>
    <xf numFmtId="0" fontId="7" fillId="0" borderId="5" xfId="4" applyFont="1" applyFill="1" applyBorder="1" applyAlignment="1">
      <alignment horizontal="right" vertical="center"/>
    </xf>
    <xf numFmtId="0" fontId="29" fillId="0" borderId="6" xfId="4" applyFont="1" applyFill="1" applyBorder="1" applyAlignment="1">
      <alignment horizontal="left" vertical="center"/>
    </xf>
    <xf numFmtId="165" fontId="7" fillId="0" borderId="1" xfId="4" applyNumberFormat="1" applyFont="1" applyBorder="1" applyAlignment="1">
      <alignment horizontal="center" vertical="center"/>
    </xf>
    <xf numFmtId="0" fontId="7" fillId="0" borderId="1" xfId="6" applyFont="1" applyBorder="1"/>
    <xf numFmtId="0" fontId="7" fillId="0" borderId="1" xfId="4" applyFont="1" applyBorder="1" applyAlignment="1">
      <alignment vertical="center"/>
    </xf>
    <xf numFmtId="0" fontId="7" fillId="0" borderId="0" xfId="6" applyFont="1"/>
    <xf numFmtId="0" fontId="3" fillId="0" borderId="0" xfId="4" applyFont="1" applyAlignment="1">
      <alignment horizontal="left" vertical="top" wrapText="1"/>
    </xf>
    <xf numFmtId="0" fontId="1" fillId="0" borderId="0" xfId="4" applyAlignment="1">
      <alignment horizontal="left" wrapText="1"/>
    </xf>
    <xf numFmtId="0" fontId="1" fillId="0" borderId="0" xfId="4" applyAlignment="1">
      <alignment horizontal="left" vertical="center"/>
    </xf>
    <xf numFmtId="0" fontId="7" fillId="0" borderId="1" xfId="4" applyFont="1" applyFill="1" applyBorder="1" applyAlignment="1">
      <alignment horizontal="left" vertical="center"/>
    </xf>
    <xf numFmtId="49" fontId="26" fillId="0" borderId="0" xfId="0" applyNumberFormat="1" applyFont="1" applyAlignment="1">
      <alignment horizontal="left"/>
    </xf>
    <xf numFmtId="166" fontId="7" fillId="0" borderId="1" xfId="1" applyNumberFormat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165" fontId="7" fillId="0" borderId="1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5" fillId="0" borderId="7" xfId="6" applyFont="1" applyBorder="1" applyAlignment="1">
      <alignment horizontal="center" vertical="center"/>
    </xf>
    <xf numFmtId="0" fontId="1" fillId="0" borderId="7" xfId="6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 wrapText="1"/>
    </xf>
    <xf numFmtId="0" fontId="6" fillId="0" borderId="8" xfId="4" applyFont="1" applyBorder="1" applyAlignment="1">
      <alignment horizontal="right" vertical="center"/>
    </xf>
    <xf numFmtId="0" fontId="6" fillId="0" borderId="10" xfId="4" applyFont="1" applyBorder="1" applyAlignment="1">
      <alignment horizontal="right" vertical="center"/>
    </xf>
    <xf numFmtId="0" fontId="6" fillId="0" borderId="9" xfId="4" applyFont="1" applyBorder="1" applyAlignment="1">
      <alignment vertical="center"/>
    </xf>
    <xf numFmtId="0" fontId="6" fillId="0" borderId="11" xfId="4" applyFont="1" applyBorder="1" applyAlignment="1">
      <alignment vertical="center"/>
    </xf>
    <xf numFmtId="0" fontId="6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vertical="center"/>
    </xf>
    <xf numFmtId="0" fontId="6" fillId="0" borderId="1" xfId="2" applyFont="1" applyBorder="1" applyAlignment="1">
      <alignment horizontal="center" vertical="center" wrapText="1"/>
    </xf>
    <xf numFmtId="49" fontId="31" fillId="0" borderId="0" xfId="0" applyNumberFormat="1" applyFont="1" applyAlignment="1">
      <alignment horizontal="center"/>
    </xf>
    <xf numFmtId="49" fontId="32" fillId="0" borderId="0" xfId="0" applyNumberFormat="1" applyFont="1"/>
    <xf numFmtId="49" fontId="32" fillId="0" borderId="0" xfId="0" applyNumberFormat="1" applyFont="1" applyAlignment="1">
      <alignment horizontal="right"/>
    </xf>
    <xf numFmtId="169" fontId="32" fillId="0" borderId="0" xfId="0" applyNumberFormat="1" applyFont="1" applyAlignment="1">
      <alignment horizontal="left"/>
    </xf>
    <xf numFmtId="1" fontId="32" fillId="0" borderId="0" xfId="0" applyNumberFormat="1" applyFont="1" applyAlignment="1">
      <alignment horizontal="center" vertical="center"/>
    </xf>
    <xf numFmtId="49" fontId="32" fillId="0" borderId="0" xfId="0" applyNumberFormat="1" applyFont="1" applyAlignment="1">
      <alignment horizontal="center"/>
    </xf>
    <xf numFmtId="49" fontId="32" fillId="0" borderId="0" xfId="0" applyNumberFormat="1" applyFont="1" applyAlignment="1">
      <alignment horizontal="left"/>
    </xf>
    <xf numFmtId="0" fontId="32" fillId="0" borderId="0" xfId="0" applyFont="1" applyAlignment="1">
      <alignment horizontal="left"/>
    </xf>
    <xf numFmtId="49" fontId="33" fillId="0" borderId="0" xfId="0" applyNumberFormat="1" applyFont="1" applyAlignment="1">
      <alignment horizontal="center"/>
    </xf>
    <xf numFmtId="0" fontId="33" fillId="0" borderId="0" xfId="10" applyFont="1" applyAlignment="1">
      <alignment horizontal="center"/>
    </xf>
    <xf numFmtId="0" fontId="33" fillId="0" borderId="0" xfId="7" applyFont="1" applyAlignment="1">
      <alignment horizontal="center"/>
    </xf>
    <xf numFmtId="0" fontId="35" fillId="0" borderId="1" xfId="4" applyFont="1" applyFill="1" applyBorder="1" applyAlignment="1">
      <alignment horizontal="center" vertical="center"/>
    </xf>
    <xf numFmtId="0" fontId="29" fillId="0" borderId="1" xfId="4" applyNumberFormat="1" applyFont="1" applyFill="1" applyBorder="1" applyAlignment="1">
      <alignment horizontal="center" vertical="center"/>
    </xf>
    <xf numFmtId="0" fontId="15" fillId="0" borderId="8" xfId="6" applyFont="1" applyBorder="1" applyAlignment="1">
      <alignment horizontal="center" vertical="center"/>
    </xf>
    <xf numFmtId="0" fontId="29" fillId="0" borderId="5" xfId="4" applyNumberFormat="1" applyFont="1" applyFill="1" applyBorder="1" applyAlignment="1">
      <alignment horizontal="center" vertical="center"/>
    </xf>
    <xf numFmtId="165" fontId="1" fillId="0" borderId="6" xfId="4" applyNumberFormat="1" applyFill="1" applyBorder="1" applyAlignment="1">
      <alignment horizontal="center" vertical="center"/>
    </xf>
    <xf numFmtId="166" fontId="34" fillId="0" borderId="1" xfId="4" applyNumberFormat="1" applyFont="1" applyFill="1" applyBorder="1" applyAlignment="1">
      <alignment horizontal="center" vertical="center"/>
    </xf>
    <xf numFmtId="166" fontId="35" fillId="0" borderId="1" xfId="4" applyNumberFormat="1" applyFont="1" applyFill="1" applyBorder="1" applyAlignment="1">
      <alignment horizontal="center" vertical="center"/>
    </xf>
    <xf numFmtId="168" fontId="34" fillId="0" borderId="1" xfId="4" applyNumberFormat="1" applyFont="1" applyFill="1" applyBorder="1" applyAlignment="1">
      <alignment horizontal="center" vertical="center"/>
    </xf>
    <xf numFmtId="0" fontId="29" fillId="0" borderId="5" xfId="2" applyFont="1" applyBorder="1" applyAlignment="1">
      <alignment horizontal="center" vertical="center"/>
    </xf>
    <xf numFmtId="0" fontId="29" fillId="0" borderId="1" xfId="4" applyNumberFormat="1" applyFont="1" applyBorder="1" applyAlignment="1">
      <alignment horizontal="center" vertical="center"/>
    </xf>
    <xf numFmtId="0" fontId="29" fillId="0" borderId="1" xfId="4" applyFont="1" applyBorder="1" applyAlignment="1">
      <alignment horizontal="center" vertical="center"/>
    </xf>
    <xf numFmtId="0" fontId="35" fillId="0" borderId="1" xfId="2" applyFont="1" applyBorder="1" applyAlignment="1">
      <alignment horizontal="center" vertical="center"/>
    </xf>
    <xf numFmtId="0" fontId="35" fillId="0" borderId="1" xfId="4" applyNumberFormat="1" applyFont="1" applyFill="1" applyBorder="1" applyAlignment="1">
      <alignment horizontal="center" vertical="center"/>
    </xf>
    <xf numFmtId="0" fontId="35" fillId="0" borderId="1" xfId="1" applyFont="1" applyBorder="1" applyAlignment="1">
      <alignment horizontal="center" vertical="center"/>
    </xf>
    <xf numFmtId="0" fontId="29" fillId="0" borderId="6" xfId="4" applyFont="1" applyFill="1" applyBorder="1" applyAlignment="1">
      <alignment horizontal="center" vertical="center"/>
    </xf>
    <xf numFmtId="0" fontId="16" fillId="0" borderId="10" xfId="6" applyFont="1" applyBorder="1" applyAlignment="1">
      <alignment horizontal="center" vertical="center"/>
    </xf>
    <xf numFmtId="0" fontId="1" fillId="0" borderId="10" xfId="4" applyFill="1" applyBorder="1" applyAlignment="1">
      <alignment horizontal="right" vertical="center"/>
    </xf>
    <xf numFmtId="0" fontId="5" fillId="0" borderId="11" xfId="4" applyFont="1" applyFill="1" applyBorder="1" applyAlignment="1">
      <alignment horizontal="left" vertical="center"/>
    </xf>
    <xf numFmtId="0" fontId="29" fillId="0" borderId="1" xfId="2" applyFont="1" applyBorder="1" applyAlignment="1">
      <alignment horizontal="center" vertical="center"/>
    </xf>
    <xf numFmtId="0" fontId="1" fillId="0" borderId="5" xfId="1" applyBorder="1" applyAlignment="1">
      <alignment horizontal="right" vertical="center"/>
    </xf>
    <xf numFmtId="0" fontId="5" fillId="0" borderId="6" xfId="1" applyFont="1" applyBorder="1" applyAlignment="1">
      <alignment horizontal="left" vertical="center"/>
    </xf>
    <xf numFmtId="0" fontId="29" fillId="0" borderId="1" xfId="4" applyFont="1" applyFill="1" applyBorder="1" applyAlignment="1">
      <alignment horizontal="center" vertical="center"/>
    </xf>
    <xf numFmtId="0" fontId="7" fillId="0" borderId="1" xfId="6" applyFont="1" applyBorder="1" applyAlignment="1">
      <alignment vertical="center"/>
    </xf>
    <xf numFmtId="0" fontId="29" fillId="0" borderId="1" xfId="6" applyFont="1" applyBorder="1" applyAlignment="1">
      <alignment horizontal="center" vertical="center"/>
    </xf>
    <xf numFmtId="166" fontId="35" fillId="0" borderId="1" xfId="1" applyNumberFormat="1" applyFont="1" applyBorder="1" applyAlignment="1">
      <alignment horizontal="center" vertical="center"/>
    </xf>
    <xf numFmtId="0" fontId="1" fillId="0" borderId="3" xfId="2" applyBorder="1" applyAlignment="1">
      <alignment horizontal="center" vertical="center"/>
    </xf>
    <xf numFmtId="0" fontId="1" fillId="0" borderId="10" xfId="4" applyBorder="1" applyAlignment="1">
      <alignment horizontal="center" vertical="center"/>
    </xf>
    <xf numFmtId="0" fontId="1" fillId="2" borderId="10" xfId="4" applyFill="1" applyBorder="1" applyAlignment="1">
      <alignment horizontal="center" vertical="center"/>
    </xf>
    <xf numFmtId="0" fontId="1" fillId="0" borderId="1" xfId="4" applyBorder="1" applyAlignment="1">
      <alignment horizontal="left"/>
    </xf>
    <xf numFmtId="49" fontId="1" fillId="0" borderId="0" xfId="2" applyNumberFormat="1" applyAlignment="1">
      <alignment horizontal="center" vertical="center"/>
    </xf>
    <xf numFmtId="165" fontId="1" fillId="0" borderId="0" xfId="2" applyNumberFormat="1" applyAlignment="1">
      <alignment horizontal="center" vertical="center"/>
    </xf>
    <xf numFmtId="49" fontId="1" fillId="0" borderId="0" xfId="2" applyNumberFormat="1" applyAlignment="1">
      <alignment horizontal="left" vertical="center"/>
    </xf>
    <xf numFmtId="0" fontId="1" fillId="0" borderId="0" xfId="2" applyAlignment="1">
      <alignment horizontal="left" vertical="center"/>
    </xf>
    <xf numFmtId="0" fontId="29" fillId="0" borderId="0" xfId="2" applyFont="1" applyAlignment="1">
      <alignment horizontal="center" vertical="center"/>
    </xf>
    <xf numFmtId="0" fontId="1" fillId="0" borderId="0" xfId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35" fillId="0" borderId="0" xfId="2" applyFont="1" applyAlignment="1">
      <alignment horizontal="center" vertical="center"/>
    </xf>
    <xf numFmtId="164" fontId="1" fillId="0" borderId="0" xfId="2" applyNumberFormat="1" applyAlignment="1">
      <alignment horizontal="center" vertical="center"/>
    </xf>
    <xf numFmtId="164" fontId="29" fillId="0" borderId="0" xfId="2" applyNumberFormat="1" applyFont="1" applyAlignment="1">
      <alignment horizontal="center" vertical="center"/>
    </xf>
    <xf numFmtId="0" fontId="11" fillId="0" borderId="0" xfId="6" applyFont="1" applyAlignment="1">
      <alignment horizontal="center" vertical="center"/>
    </xf>
    <xf numFmtId="166" fontId="35" fillId="0" borderId="1" xfId="2" applyNumberFormat="1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0" xfId="4" applyFont="1" applyBorder="1" applyAlignment="1">
      <alignment horizontal="right" vertical="center"/>
    </xf>
    <xf numFmtId="0" fontId="6" fillId="0" borderId="0" xfId="4" applyFont="1" applyBorder="1" applyAlignment="1">
      <alignment vertical="center"/>
    </xf>
    <xf numFmtId="0" fontId="6" fillId="0" borderId="0" xfId="2" applyFont="1" applyAlignment="1">
      <alignment horizontal="center" vertical="center" wrapText="1"/>
    </xf>
    <xf numFmtId="0" fontId="6" fillId="0" borderId="0" xfId="2" applyFont="1" applyAlignment="1">
      <alignment vertical="center"/>
    </xf>
    <xf numFmtId="0" fontId="6" fillId="0" borderId="0" xfId="3" applyFont="1" applyAlignment="1">
      <alignment horizontal="center" vertical="center" wrapText="1"/>
    </xf>
    <xf numFmtId="2" fontId="29" fillId="0" borderId="1" xfId="1" applyNumberFormat="1" applyFont="1" applyBorder="1" applyAlignment="1">
      <alignment horizontal="center" vertical="center"/>
    </xf>
    <xf numFmtId="0" fontId="29" fillId="0" borderId="1" xfId="1" applyFont="1" applyBorder="1" applyAlignment="1">
      <alignment horizontal="center" vertical="center"/>
    </xf>
    <xf numFmtId="0" fontId="37" fillId="0" borderId="1" xfId="2" applyFont="1" applyBorder="1" applyAlignment="1">
      <alignment horizontal="center" vertical="center" wrapText="1"/>
    </xf>
    <xf numFmtId="2" fontId="7" fillId="0" borderId="1" xfId="2" applyNumberFormat="1" applyFont="1" applyBorder="1" applyAlignment="1">
      <alignment horizontal="center" vertical="center"/>
    </xf>
    <xf numFmtId="2" fontId="29" fillId="0" borderId="1" xfId="2" applyNumberFormat="1" applyFont="1" applyBorder="1" applyAlignment="1">
      <alignment horizontal="center" vertical="center"/>
    </xf>
    <xf numFmtId="0" fontId="29" fillId="0" borderId="5" xfId="4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5" fillId="0" borderId="2" xfId="6" applyFont="1" applyBorder="1" applyAlignment="1">
      <alignment horizontal="center" vertical="center"/>
    </xf>
    <xf numFmtId="0" fontId="5" fillId="0" borderId="3" xfId="6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5" fillId="0" borderId="5" xfId="6" applyFont="1" applyBorder="1" applyAlignment="1">
      <alignment horizontal="center" vertical="center"/>
    </xf>
    <xf numFmtId="0" fontId="14" fillId="0" borderId="4" xfId="6" applyFont="1" applyBorder="1" applyAlignment="1">
      <alignment horizontal="center" vertical="center"/>
    </xf>
    <xf numFmtId="0" fontId="14" fillId="0" borderId="6" xfId="6" applyFont="1" applyBorder="1" applyAlignment="1">
      <alignment horizontal="center" vertical="center"/>
    </xf>
    <xf numFmtId="0" fontId="5" fillId="0" borderId="7" xfId="6" applyFont="1" applyBorder="1" applyAlignment="1">
      <alignment horizontal="center" vertical="center"/>
    </xf>
    <xf numFmtId="0" fontId="1" fillId="0" borderId="7" xfId="6" applyFont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horizontal="center" vertical="center"/>
    </xf>
    <xf numFmtId="0" fontId="13" fillId="0" borderId="1" xfId="6" applyFont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/>
    </xf>
    <xf numFmtId="0" fontId="6" fillId="0" borderId="8" xfId="4" applyFont="1" applyBorder="1" applyAlignment="1">
      <alignment horizontal="right" vertical="center"/>
    </xf>
    <xf numFmtId="0" fontId="6" fillId="0" borderId="10" xfId="4" applyFont="1" applyBorder="1" applyAlignment="1">
      <alignment horizontal="right" vertical="center"/>
    </xf>
    <xf numFmtId="0" fontId="6" fillId="0" borderId="9" xfId="4" applyFont="1" applyBorder="1" applyAlignment="1">
      <alignment vertical="center"/>
    </xf>
    <xf numFmtId="0" fontId="6" fillId="0" borderId="11" xfId="4" applyFont="1" applyBorder="1" applyAlignment="1">
      <alignment vertical="center"/>
    </xf>
    <xf numFmtId="0" fontId="6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2" xfId="4" applyFont="1" applyBorder="1" applyAlignment="1">
      <alignment vertical="center"/>
    </xf>
    <xf numFmtId="0" fontId="6" fillId="0" borderId="3" xfId="4" applyFont="1" applyBorder="1" applyAlignment="1">
      <alignment vertical="center"/>
    </xf>
    <xf numFmtId="0" fontId="6" fillId="0" borderId="2" xfId="4" applyFont="1" applyBorder="1" applyAlignment="1">
      <alignment horizontal="left" vertical="center"/>
    </xf>
    <xf numFmtId="0" fontId="6" fillId="0" borderId="3" xfId="4" applyFont="1" applyBorder="1" applyAlignment="1">
      <alignment horizontal="left" vertical="center"/>
    </xf>
    <xf numFmtId="0" fontId="6" fillId="0" borderId="1" xfId="4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/>
    </xf>
    <xf numFmtId="0" fontId="6" fillId="0" borderId="3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 wrapText="1"/>
    </xf>
    <xf numFmtId="0" fontId="6" fillId="0" borderId="1" xfId="2" applyFont="1" applyBorder="1" applyAlignment="1">
      <alignment vertical="center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169" fontId="29" fillId="0" borderId="5" xfId="2" applyNumberFormat="1" applyFont="1" applyBorder="1" applyAlignment="1">
      <alignment horizontal="center" vertical="center"/>
    </xf>
    <xf numFmtId="169" fontId="29" fillId="0" borderId="6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1" xfId="5" applyFont="1" applyBorder="1" applyAlignment="1">
      <alignment horizontal="center" vertical="center" wrapText="1"/>
    </xf>
    <xf numFmtId="0" fontId="6" fillId="0" borderId="1" xfId="4" applyFont="1" applyBorder="1" applyAlignment="1">
      <alignment vertical="center"/>
    </xf>
    <xf numFmtId="0" fontId="5" fillId="0" borderId="5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6" xfId="4" applyFont="1" applyFill="1" applyBorder="1" applyAlignment="1">
      <alignment horizontal="center" vertical="center"/>
    </xf>
    <xf numFmtId="0" fontId="15" fillId="0" borderId="2" xfId="6" applyFont="1" applyBorder="1" applyAlignment="1">
      <alignment horizontal="center" vertical="center"/>
    </xf>
    <xf numFmtId="0" fontId="15" fillId="0" borderId="3" xfId="6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 wrapText="1"/>
    </xf>
    <xf numFmtId="0" fontId="15" fillId="0" borderId="8" xfId="6" applyFont="1" applyBorder="1" applyAlignment="1">
      <alignment horizontal="center" vertical="center"/>
    </xf>
    <xf numFmtId="0" fontId="15" fillId="0" borderId="10" xfId="6" applyFont="1" applyBorder="1" applyAlignment="1">
      <alignment horizontal="center" vertical="center"/>
    </xf>
    <xf numFmtId="0" fontId="6" fillId="0" borderId="5" xfId="4" applyFont="1" applyBorder="1" applyAlignment="1">
      <alignment horizontal="center" vertical="center"/>
    </xf>
    <xf numFmtId="0" fontId="10" fillId="0" borderId="4" xfId="6" applyBorder="1" applyAlignment="1">
      <alignment horizontal="center" vertical="center"/>
    </xf>
    <xf numFmtId="0" fontId="6" fillId="0" borderId="5" xfId="4" applyFont="1" applyBorder="1" applyAlignment="1">
      <alignment horizontal="center" vertical="center" wrapText="1"/>
    </xf>
    <xf numFmtId="0" fontId="6" fillId="0" borderId="4" xfId="4" applyFont="1" applyBorder="1" applyAlignment="1">
      <alignment horizontal="center" vertical="center" wrapText="1"/>
    </xf>
    <xf numFmtId="0" fontId="5" fillId="0" borderId="2" xfId="4" applyFont="1" applyBorder="1" applyAlignment="1">
      <alignment horizontal="center" vertical="center"/>
    </xf>
    <xf numFmtId="0" fontId="5" fillId="0" borderId="3" xfId="4" applyFont="1" applyBorder="1" applyAlignment="1">
      <alignment horizontal="center" vertical="center"/>
    </xf>
    <xf numFmtId="0" fontId="6" fillId="0" borderId="2" xfId="5" applyFont="1" applyBorder="1" applyAlignment="1">
      <alignment horizontal="center" vertical="center" wrapText="1"/>
    </xf>
    <xf numFmtId="0" fontId="6" fillId="0" borderId="3" xfId="5" applyFont="1" applyBorder="1" applyAlignment="1">
      <alignment horizontal="center" vertical="center" wrapText="1"/>
    </xf>
    <xf numFmtId="0" fontId="5" fillId="0" borderId="8" xfId="4" applyFont="1" applyBorder="1" applyAlignment="1">
      <alignment horizontal="center" vertical="center"/>
    </xf>
    <xf numFmtId="0" fontId="5" fillId="0" borderId="10" xfId="4" applyFont="1" applyBorder="1" applyAlignment="1">
      <alignment horizontal="center" vertical="center"/>
    </xf>
    <xf numFmtId="0" fontId="17" fillId="0" borderId="2" xfId="7" applyFont="1" applyBorder="1" applyAlignment="1">
      <alignment horizontal="center" vertical="center" wrapText="1"/>
    </xf>
    <xf numFmtId="0" fontId="17" fillId="0" borderId="3" xfId="7" applyFont="1" applyBorder="1" applyAlignment="1">
      <alignment horizontal="center" vertical="center" wrapText="1"/>
    </xf>
    <xf numFmtId="0" fontId="5" fillId="0" borderId="9" xfId="4" applyFont="1" applyBorder="1" applyAlignment="1">
      <alignment horizontal="center" vertical="center"/>
    </xf>
    <xf numFmtId="0" fontId="5" fillId="0" borderId="11" xfId="4" applyFont="1" applyBorder="1" applyAlignment="1">
      <alignment horizontal="center" vertical="center"/>
    </xf>
    <xf numFmtId="0" fontId="17" fillId="0" borderId="1" xfId="7" applyFont="1" applyBorder="1" applyAlignment="1">
      <alignment horizontal="center" vertical="center" wrapText="1"/>
    </xf>
    <xf numFmtId="0" fontId="6" fillId="0" borderId="6" xfId="5" applyFont="1" applyBorder="1" applyAlignment="1">
      <alignment horizontal="center" vertical="center" wrapText="1"/>
    </xf>
    <xf numFmtId="0" fontId="6" fillId="0" borderId="1" xfId="4" applyFont="1" applyBorder="1" applyAlignment="1">
      <alignment horizontal="left" vertical="center"/>
    </xf>
  </cellXfs>
  <cellStyles count="12">
    <cellStyle name="Įprastas 2" xfId="6" xr:uid="{00000000-0005-0000-0000-000001000000}"/>
    <cellStyle name="Normal" xfId="0" builtinId="0"/>
    <cellStyle name="Normal 13" xfId="2" xr:uid="{00000000-0005-0000-0000-000002000000}"/>
    <cellStyle name="Normal 2 2" xfId="7" xr:uid="{00000000-0005-0000-0000-000003000000}"/>
    <cellStyle name="Normal 2 2 2" xfId="10" xr:uid="{00000000-0005-0000-0000-000004000000}"/>
    <cellStyle name="Normal 4" xfId="3" xr:uid="{00000000-0005-0000-0000-000005000000}"/>
    <cellStyle name="Normal 4 2" xfId="5" xr:uid="{00000000-0005-0000-0000-000006000000}"/>
    <cellStyle name="Normal 5" xfId="4" xr:uid="{00000000-0005-0000-0000-000007000000}"/>
    <cellStyle name="Normal 5 2" xfId="11" xr:uid="{00000000-0005-0000-0000-000008000000}"/>
    <cellStyle name="Normal 6" xfId="1" xr:uid="{00000000-0005-0000-0000-000009000000}"/>
    <cellStyle name="Normal 6 2" xfId="8" xr:uid="{00000000-0005-0000-0000-00000A000000}"/>
    <cellStyle name="Normal_Rezultatai 2011v 2" xfId="9" xr:uid="{00000000-0005-0000-0000-00000B000000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220134</xdr:colOff>
      <xdr:row>25</xdr:row>
      <xdr:rowOff>237066</xdr:rowOff>
    </xdr:from>
    <xdr:to>
      <xdr:col>7</xdr:col>
      <xdr:colOff>226213</xdr:colOff>
      <xdr:row>28</xdr:row>
      <xdr:rowOff>182082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4DFE029F-F476-4FD3-A7B1-2F88A8266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3034" y="5129106"/>
          <a:ext cx="1766299" cy="5622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7"/>
  <sheetViews>
    <sheetView tabSelected="1" topLeftCell="A9" zoomScale="90" zoomScaleNormal="90" workbookViewId="0">
      <selection activeCell="J34" sqref="J34"/>
    </sheetView>
  </sheetViews>
  <sheetFormatPr defaultColWidth="8.88671875" defaultRowHeight="14.4" x14ac:dyDescent="0.3"/>
  <cols>
    <col min="1" max="1" width="4.44140625" style="71" customWidth="1"/>
    <col min="2" max="2" width="0.5546875" style="71" customWidth="1"/>
    <col min="3" max="3" width="3.5546875" style="71" customWidth="1"/>
    <col min="4" max="17" width="5.5546875" style="71" customWidth="1"/>
    <col min="18" max="16384" width="8.88671875" style="81"/>
  </cols>
  <sheetData>
    <row r="1" spans="2:4" x14ac:dyDescent="0.3">
      <c r="B1" s="70"/>
    </row>
    <row r="2" spans="2:4" ht="16.2" x14ac:dyDescent="0.3">
      <c r="B2" s="70"/>
      <c r="D2" s="72"/>
    </row>
    <row r="3" spans="2:4" x14ac:dyDescent="0.3">
      <c r="B3" s="70"/>
    </row>
    <row r="4" spans="2:4" x14ac:dyDescent="0.3">
      <c r="B4" s="70"/>
    </row>
    <row r="5" spans="2:4" x14ac:dyDescent="0.3">
      <c r="B5" s="70"/>
    </row>
    <row r="6" spans="2:4" x14ac:dyDescent="0.3">
      <c r="B6" s="70"/>
    </row>
    <row r="7" spans="2:4" x14ac:dyDescent="0.3">
      <c r="B7" s="70"/>
    </row>
    <row r="8" spans="2:4" x14ac:dyDescent="0.3">
      <c r="B8" s="70"/>
    </row>
    <row r="9" spans="2:4" x14ac:dyDescent="0.3">
      <c r="B9" s="70"/>
    </row>
    <row r="10" spans="2:4" x14ac:dyDescent="0.3">
      <c r="B10" s="70"/>
    </row>
    <row r="11" spans="2:4" x14ac:dyDescent="0.3">
      <c r="B11" s="70"/>
    </row>
    <row r="12" spans="2:4" x14ac:dyDescent="0.3">
      <c r="B12" s="70"/>
    </row>
    <row r="13" spans="2:4" x14ac:dyDescent="0.3">
      <c r="B13" s="70"/>
    </row>
    <row r="14" spans="2:4" x14ac:dyDescent="0.3">
      <c r="B14" s="70"/>
    </row>
    <row r="15" spans="2:4" x14ac:dyDescent="0.3">
      <c r="B15" s="70"/>
    </row>
    <row r="16" spans="2:4" ht="22.2" x14ac:dyDescent="0.35">
      <c r="B16" s="70"/>
      <c r="D16" s="73" t="s">
        <v>116</v>
      </c>
    </row>
    <row r="17" spans="1:15" x14ac:dyDescent="0.3">
      <c r="B17" s="70"/>
    </row>
    <row r="18" spans="1:15" ht="22.2" x14ac:dyDescent="0.35">
      <c r="B18" s="70"/>
      <c r="D18" s="73" t="s">
        <v>120</v>
      </c>
    </row>
    <row r="19" spans="1:15" x14ac:dyDescent="0.3">
      <c r="B19" s="70"/>
    </row>
    <row r="20" spans="1:15" ht="22.2" x14ac:dyDescent="0.35">
      <c r="B20" s="70"/>
      <c r="D20" s="73" t="s">
        <v>119</v>
      </c>
    </row>
    <row r="21" spans="1:15" ht="24.6" x14ac:dyDescent="0.4">
      <c r="B21" s="70"/>
      <c r="D21" s="74"/>
    </row>
    <row r="22" spans="1:15" x14ac:dyDescent="0.3">
      <c r="B22" s="70"/>
    </row>
    <row r="23" spans="1:15" x14ac:dyDescent="0.3">
      <c r="B23" s="70"/>
    </row>
    <row r="24" spans="1:15" ht="4.2" customHeight="1" x14ac:dyDescent="0.3">
      <c r="A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</row>
    <row r="25" spans="1:15" x14ac:dyDescent="0.3">
      <c r="B25" s="70"/>
    </row>
    <row r="26" spans="1:15" ht="19.8" x14ac:dyDescent="0.3">
      <c r="B26" s="70"/>
      <c r="D26" s="76"/>
    </row>
    <row r="27" spans="1:15" x14ac:dyDescent="0.3">
      <c r="B27" s="70"/>
    </row>
    <row r="28" spans="1:15" x14ac:dyDescent="0.3">
      <c r="B28" s="70"/>
    </row>
    <row r="29" spans="1:15" x14ac:dyDescent="0.3">
      <c r="B29" s="70"/>
    </row>
    <row r="30" spans="1:15" x14ac:dyDescent="0.3">
      <c r="B30" s="70"/>
    </row>
    <row r="31" spans="1:15" x14ac:dyDescent="0.3">
      <c r="B31" s="70"/>
    </row>
    <row r="32" spans="1:15" x14ac:dyDescent="0.3">
      <c r="B32" s="70"/>
    </row>
    <row r="33" spans="1:14" x14ac:dyDescent="0.3">
      <c r="B33" s="70"/>
    </row>
    <row r="34" spans="1:14" x14ac:dyDescent="0.3">
      <c r="B34" s="70"/>
    </row>
    <row r="35" spans="1:14" x14ac:dyDescent="0.3">
      <c r="B35" s="70"/>
    </row>
    <row r="36" spans="1:14" x14ac:dyDescent="0.3">
      <c r="B36" s="70"/>
    </row>
    <row r="37" spans="1:14" ht="16.2" x14ac:dyDescent="0.3">
      <c r="B37" s="70"/>
      <c r="D37" s="77" t="s">
        <v>245</v>
      </c>
    </row>
    <row r="38" spans="1:14" x14ac:dyDescent="0.3">
      <c r="A38" s="78"/>
      <c r="B38" s="79"/>
      <c r="C38" s="78"/>
      <c r="D38" s="78"/>
      <c r="E38" s="78"/>
      <c r="F38" s="78"/>
      <c r="G38" s="78"/>
      <c r="H38" s="78"/>
      <c r="I38" s="78"/>
    </row>
    <row r="39" spans="1:14" x14ac:dyDescent="0.3">
      <c r="B39" s="70"/>
      <c r="I39" s="71" t="s">
        <v>117</v>
      </c>
    </row>
    <row r="40" spans="1:14" ht="16.2" x14ac:dyDescent="0.3">
      <c r="B40" s="70"/>
      <c r="D40" s="72" t="s">
        <v>121</v>
      </c>
    </row>
    <row r="41" spans="1:14" x14ac:dyDescent="0.3">
      <c r="B41" s="70"/>
    </row>
    <row r="42" spans="1:14" x14ac:dyDescent="0.3">
      <c r="B42" s="70"/>
    </row>
    <row r="43" spans="1:14" x14ac:dyDescent="0.3">
      <c r="B43" s="70"/>
      <c r="E43" s="71" t="s">
        <v>122</v>
      </c>
      <c r="L43" s="71" t="s">
        <v>123</v>
      </c>
    </row>
    <row r="44" spans="1:14" x14ac:dyDescent="0.3">
      <c r="B44" s="70"/>
      <c r="N44" s="80"/>
    </row>
    <row r="45" spans="1:14" x14ac:dyDescent="0.3">
      <c r="B45" s="70"/>
      <c r="E45" s="71" t="s">
        <v>118</v>
      </c>
      <c r="L45" s="71" t="s">
        <v>124</v>
      </c>
    </row>
    <row r="46" spans="1:14" x14ac:dyDescent="0.3">
      <c r="B46" s="70"/>
      <c r="N46" s="80"/>
    </row>
    <row r="47" spans="1:14" x14ac:dyDescent="0.3">
      <c r="N47" s="80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  <pageSetUpPr fitToPage="1"/>
  </sheetPr>
  <dimension ref="A1:AA41"/>
  <sheetViews>
    <sheetView showZeros="0" workbookViewId="0">
      <selection activeCell="R1" sqref="R1"/>
    </sheetView>
  </sheetViews>
  <sheetFormatPr defaultColWidth="9.109375" defaultRowHeight="13.2" x14ac:dyDescent="0.25"/>
  <cols>
    <col min="1" max="1" width="6.88671875" style="6" customWidth="1"/>
    <col min="2" max="2" width="4.5546875" style="6" customWidth="1"/>
    <col min="3" max="3" width="4" style="6" customWidth="1"/>
    <col min="4" max="4" width="4.5546875" style="6" customWidth="1"/>
    <col min="5" max="5" width="3.88671875" style="6" customWidth="1"/>
    <col min="6" max="6" width="10.5546875" style="6" bestFit="1" customWidth="1"/>
    <col min="7" max="7" width="13.5546875" style="6" customWidth="1"/>
    <col min="8" max="8" width="11.44140625" style="16" customWidth="1"/>
    <col min="9" max="9" width="5" style="6" bestFit="1" customWidth="1"/>
    <col min="10" max="10" width="3.44140625" style="6" customWidth="1"/>
    <col min="11" max="11" width="14.88671875" style="6" customWidth="1"/>
    <col min="12" max="12" width="5.6640625" style="6" customWidth="1"/>
    <col min="13" max="13" width="7.44140625" style="6" customWidth="1"/>
    <col min="14" max="14" width="9.5546875" style="6" customWidth="1"/>
    <col min="15" max="15" width="7.88671875" style="6" customWidth="1"/>
    <col min="16" max="16" width="7.5546875" style="6" customWidth="1"/>
    <col min="17" max="17" width="22.44140625" style="6" customWidth="1"/>
    <col min="18" max="21" width="9.5546875" style="6" customWidth="1"/>
    <col min="22" max="256" width="9.109375" style="6"/>
    <col min="257" max="257" width="0" style="6" hidden="1" customWidth="1"/>
    <col min="258" max="259" width="4" style="6" customWidth="1"/>
    <col min="260" max="260" width="4.5546875" style="6" customWidth="1"/>
    <col min="261" max="261" width="3.88671875" style="6" customWidth="1"/>
    <col min="262" max="262" width="10.5546875" style="6" bestFit="1" customWidth="1"/>
    <col min="263" max="263" width="13.5546875" style="6" customWidth="1"/>
    <col min="264" max="264" width="9" style="6" customWidth="1"/>
    <col min="265" max="265" width="5" style="6" bestFit="1" customWidth="1"/>
    <col min="266" max="266" width="3.44140625" style="6" customWidth="1"/>
    <col min="267" max="267" width="7.5546875" style="6" bestFit="1" customWidth="1"/>
    <col min="268" max="268" width="4.44140625" style="6" customWidth="1"/>
    <col min="269" max="269" width="6.33203125" style="6" customWidth="1"/>
    <col min="270" max="270" width="9.5546875" style="6" customWidth="1"/>
    <col min="271" max="271" width="7.88671875" style="6" customWidth="1"/>
    <col min="272" max="272" width="7.5546875" style="6" customWidth="1"/>
    <col min="273" max="273" width="16.44140625" style="6" bestFit="1" customWidth="1"/>
    <col min="274" max="277" width="9.5546875" style="6" customWidth="1"/>
    <col min="278" max="512" width="9.109375" style="6"/>
    <col min="513" max="513" width="0" style="6" hidden="1" customWidth="1"/>
    <col min="514" max="515" width="4" style="6" customWidth="1"/>
    <col min="516" max="516" width="4.5546875" style="6" customWidth="1"/>
    <col min="517" max="517" width="3.88671875" style="6" customWidth="1"/>
    <col min="518" max="518" width="10.5546875" style="6" bestFit="1" customWidth="1"/>
    <col min="519" max="519" width="13.5546875" style="6" customWidth="1"/>
    <col min="520" max="520" width="9" style="6" customWidth="1"/>
    <col min="521" max="521" width="5" style="6" bestFit="1" customWidth="1"/>
    <col min="522" max="522" width="3.44140625" style="6" customWidth="1"/>
    <col min="523" max="523" width="7.5546875" style="6" bestFit="1" customWidth="1"/>
    <col min="524" max="524" width="4.44140625" style="6" customWidth="1"/>
    <col min="525" max="525" width="6.33203125" style="6" customWidth="1"/>
    <col min="526" max="526" width="9.5546875" style="6" customWidth="1"/>
    <col min="527" max="527" width="7.88671875" style="6" customWidth="1"/>
    <col min="528" max="528" width="7.5546875" style="6" customWidth="1"/>
    <col min="529" max="529" width="16.44140625" style="6" bestFit="1" customWidth="1"/>
    <col min="530" max="533" width="9.5546875" style="6" customWidth="1"/>
    <col min="534" max="768" width="9.109375" style="6"/>
    <col min="769" max="769" width="0" style="6" hidden="1" customWidth="1"/>
    <col min="770" max="771" width="4" style="6" customWidth="1"/>
    <col min="772" max="772" width="4.5546875" style="6" customWidth="1"/>
    <col min="773" max="773" width="3.88671875" style="6" customWidth="1"/>
    <col min="774" max="774" width="10.5546875" style="6" bestFit="1" customWidth="1"/>
    <col min="775" max="775" width="13.5546875" style="6" customWidth="1"/>
    <col min="776" max="776" width="9" style="6" customWidth="1"/>
    <col min="777" max="777" width="5" style="6" bestFit="1" customWidth="1"/>
    <col min="778" max="778" width="3.44140625" style="6" customWidth="1"/>
    <col min="779" max="779" width="7.5546875" style="6" bestFit="1" customWidth="1"/>
    <col min="780" max="780" width="4.44140625" style="6" customWidth="1"/>
    <col min="781" max="781" width="6.33203125" style="6" customWidth="1"/>
    <col min="782" max="782" width="9.5546875" style="6" customWidth="1"/>
    <col min="783" max="783" width="7.88671875" style="6" customWidth="1"/>
    <col min="784" max="784" width="7.5546875" style="6" customWidth="1"/>
    <col min="785" max="785" width="16.44140625" style="6" bestFit="1" customWidth="1"/>
    <col min="786" max="789" width="9.5546875" style="6" customWidth="1"/>
    <col min="790" max="1024" width="9.109375" style="6"/>
    <col min="1025" max="1025" width="0" style="6" hidden="1" customWidth="1"/>
    <col min="1026" max="1027" width="4" style="6" customWidth="1"/>
    <col min="1028" max="1028" width="4.5546875" style="6" customWidth="1"/>
    <col min="1029" max="1029" width="3.88671875" style="6" customWidth="1"/>
    <col min="1030" max="1030" width="10.5546875" style="6" bestFit="1" customWidth="1"/>
    <col min="1031" max="1031" width="13.5546875" style="6" customWidth="1"/>
    <col min="1032" max="1032" width="9" style="6" customWidth="1"/>
    <col min="1033" max="1033" width="5" style="6" bestFit="1" customWidth="1"/>
    <col min="1034" max="1034" width="3.44140625" style="6" customWidth="1"/>
    <col min="1035" max="1035" width="7.5546875" style="6" bestFit="1" customWidth="1"/>
    <col min="1036" max="1036" width="4.44140625" style="6" customWidth="1"/>
    <col min="1037" max="1037" width="6.33203125" style="6" customWidth="1"/>
    <col min="1038" max="1038" width="9.5546875" style="6" customWidth="1"/>
    <col min="1039" max="1039" width="7.88671875" style="6" customWidth="1"/>
    <col min="1040" max="1040" width="7.5546875" style="6" customWidth="1"/>
    <col min="1041" max="1041" width="16.44140625" style="6" bestFit="1" customWidth="1"/>
    <col min="1042" max="1045" width="9.5546875" style="6" customWidth="1"/>
    <col min="1046" max="1280" width="9.109375" style="6"/>
    <col min="1281" max="1281" width="0" style="6" hidden="1" customWidth="1"/>
    <col min="1282" max="1283" width="4" style="6" customWidth="1"/>
    <col min="1284" max="1284" width="4.5546875" style="6" customWidth="1"/>
    <col min="1285" max="1285" width="3.88671875" style="6" customWidth="1"/>
    <col min="1286" max="1286" width="10.5546875" style="6" bestFit="1" customWidth="1"/>
    <col min="1287" max="1287" width="13.5546875" style="6" customWidth="1"/>
    <col min="1288" max="1288" width="9" style="6" customWidth="1"/>
    <col min="1289" max="1289" width="5" style="6" bestFit="1" customWidth="1"/>
    <col min="1290" max="1290" width="3.44140625" style="6" customWidth="1"/>
    <col min="1291" max="1291" width="7.5546875" style="6" bestFit="1" customWidth="1"/>
    <col min="1292" max="1292" width="4.44140625" style="6" customWidth="1"/>
    <col min="1293" max="1293" width="6.33203125" style="6" customWidth="1"/>
    <col min="1294" max="1294" width="9.5546875" style="6" customWidth="1"/>
    <col min="1295" max="1295" width="7.88671875" style="6" customWidth="1"/>
    <col min="1296" max="1296" width="7.5546875" style="6" customWidth="1"/>
    <col min="1297" max="1297" width="16.44140625" style="6" bestFit="1" customWidth="1"/>
    <col min="1298" max="1301" width="9.5546875" style="6" customWidth="1"/>
    <col min="1302" max="1536" width="9.109375" style="6"/>
    <col min="1537" max="1537" width="0" style="6" hidden="1" customWidth="1"/>
    <col min="1538" max="1539" width="4" style="6" customWidth="1"/>
    <col min="1540" max="1540" width="4.5546875" style="6" customWidth="1"/>
    <col min="1541" max="1541" width="3.88671875" style="6" customWidth="1"/>
    <col min="1542" max="1542" width="10.5546875" style="6" bestFit="1" customWidth="1"/>
    <col min="1543" max="1543" width="13.5546875" style="6" customWidth="1"/>
    <col min="1544" max="1544" width="9" style="6" customWidth="1"/>
    <col min="1545" max="1545" width="5" style="6" bestFit="1" customWidth="1"/>
    <col min="1546" max="1546" width="3.44140625" style="6" customWidth="1"/>
    <col min="1547" max="1547" width="7.5546875" style="6" bestFit="1" customWidth="1"/>
    <col min="1548" max="1548" width="4.44140625" style="6" customWidth="1"/>
    <col min="1549" max="1549" width="6.33203125" style="6" customWidth="1"/>
    <col min="1550" max="1550" width="9.5546875" style="6" customWidth="1"/>
    <col min="1551" max="1551" width="7.88671875" style="6" customWidth="1"/>
    <col min="1552" max="1552" width="7.5546875" style="6" customWidth="1"/>
    <col min="1553" max="1553" width="16.44140625" style="6" bestFit="1" customWidth="1"/>
    <col min="1554" max="1557" width="9.5546875" style="6" customWidth="1"/>
    <col min="1558" max="1792" width="9.109375" style="6"/>
    <col min="1793" max="1793" width="0" style="6" hidden="1" customWidth="1"/>
    <col min="1794" max="1795" width="4" style="6" customWidth="1"/>
    <col min="1796" max="1796" width="4.5546875" style="6" customWidth="1"/>
    <col min="1797" max="1797" width="3.88671875" style="6" customWidth="1"/>
    <col min="1798" max="1798" width="10.5546875" style="6" bestFit="1" customWidth="1"/>
    <col min="1799" max="1799" width="13.5546875" style="6" customWidth="1"/>
    <col min="1800" max="1800" width="9" style="6" customWidth="1"/>
    <col min="1801" max="1801" width="5" style="6" bestFit="1" customWidth="1"/>
    <col min="1802" max="1802" width="3.44140625" style="6" customWidth="1"/>
    <col min="1803" max="1803" width="7.5546875" style="6" bestFit="1" customWidth="1"/>
    <col min="1804" max="1804" width="4.44140625" style="6" customWidth="1"/>
    <col min="1805" max="1805" width="6.33203125" style="6" customWidth="1"/>
    <col min="1806" max="1806" width="9.5546875" style="6" customWidth="1"/>
    <col min="1807" max="1807" width="7.88671875" style="6" customWidth="1"/>
    <col min="1808" max="1808" width="7.5546875" style="6" customWidth="1"/>
    <col min="1809" max="1809" width="16.44140625" style="6" bestFit="1" customWidth="1"/>
    <col min="1810" max="1813" width="9.5546875" style="6" customWidth="1"/>
    <col min="1814" max="2048" width="9.109375" style="6"/>
    <col min="2049" max="2049" width="0" style="6" hidden="1" customWidth="1"/>
    <col min="2050" max="2051" width="4" style="6" customWidth="1"/>
    <col min="2052" max="2052" width="4.5546875" style="6" customWidth="1"/>
    <col min="2053" max="2053" width="3.88671875" style="6" customWidth="1"/>
    <col min="2054" max="2054" width="10.5546875" style="6" bestFit="1" customWidth="1"/>
    <col min="2055" max="2055" width="13.5546875" style="6" customWidth="1"/>
    <col min="2056" max="2056" width="9" style="6" customWidth="1"/>
    <col min="2057" max="2057" width="5" style="6" bestFit="1" customWidth="1"/>
    <col min="2058" max="2058" width="3.44140625" style="6" customWidth="1"/>
    <col min="2059" max="2059" width="7.5546875" style="6" bestFit="1" customWidth="1"/>
    <col min="2060" max="2060" width="4.44140625" style="6" customWidth="1"/>
    <col min="2061" max="2061" width="6.33203125" style="6" customWidth="1"/>
    <col min="2062" max="2062" width="9.5546875" style="6" customWidth="1"/>
    <col min="2063" max="2063" width="7.88671875" style="6" customWidth="1"/>
    <col min="2064" max="2064" width="7.5546875" style="6" customWidth="1"/>
    <col min="2065" max="2065" width="16.44140625" style="6" bestFit="1" customWidth="1"/>
    <col min="2066" max="2069" width="9.5546875" style="6" customWidth="1"/>
    <col min="2070" max="2304" width="9.109375" style="6"/>
    <col min="2305" max="2305" width="0" style="6" hidden="1" customWidth="1"/>
    <col min="2306" max="2307" width="4" style="6" customWidth="1"/>
    <col min="2308" max="2308" width="4.5546875" style="6" customWidth="1"/>
    <col min="2309" max="2309" width="3.88671875" style="6" customWidth="1"/>
    <col min="2310" max="2310" width="10.5546875" style="6" bestFit="1" customWidth="1"/>
    <col min="2311" max="2311" width="13.5546875" style="6" customWidth="1"/>
    <col min="2312" max="2312" width="9" style="6" customWidth="1"/>
    <col min="2313" max="2313" width="5" style="6" bestFit="1" customWidth="1"/>
    <col min="2314" max="2314" width="3.44140625" style="6" customWidth="1"/>
    <col min="2315" max="2315" width="7.5546875" style="6" bestFit="1" customWidth="1"/>
    <col min="2316" max="2316" width="4.44140625" style="6" customWidth="1"/>
    <col min="2317" max="2317" width="6.33203125" style="6" customWidth="1"/>
    <col min="2318" max="2318" width="9.5546875" style="6" customWidth="1"/>
    <col min="2319" max="2319" width="7.88671875" style="6" customWidth="1"/>
    <col min="2320" max="2320" width="7.5546875" style="6" customWidth="1"/>
    <col min="2321" max="2321" width="16.44140625" style="6" bestFit="1" customWidth="1"/>
    <col min="2322" max="2325" width="9.5546875" style="6" customWidth="1"/>
    <col min="2326" max="2560" width="9.109375" style="6"/>
    <col min="2561" max="2561" width="0" style="6" hidden="1" customWidth="1"/>
    <col min="2562" max="2563" width="4" style="6" customWidth="1"/>
    <col min="2564" max="2564" width="4.5546875" style="6" customWidth="1"/>
    <col min="2565" max="2565" width="3.88671875" style="6" customWidth="1"/>
    <col min="2566" max="2566" width="10.5546875" style="6" bestFit="1" customWidth="1"/>
    <col min="2567" max="2567" width="13.5546875" style="6" customWidth="1"/>
    <col min="2568" max="2568" width="9" style="6" customWidth="1"/>
    <col min="2569" max="2569" width="5" style="6" bestFit="1" customWidth="1"/>
    <col min="2570" max="2570" width="3.44140625" style="6" customWidth="1"/>
    <col min="2571" max="2571" width="7.5546875" style="6" bestFit="1" customWidth="1"/>
    <col min="2572" max="2572" width="4.44140625" style="6" customWidth="1"/>
    <col min="2573" max="2573" width="6.33203125" style="6" customWidth="1"/>
    <col min="2574" max="2574" width="9.5546875" style="6" customWidth="1"/>
    <col min="2575" max="2575" width="7.88671875" style="6" customWidth="1"/>
    <col min="2576" max="2576" width="7.5546875" style="6" customWidth="1"/>
    <col min="2577" max="2577" width="16.44140625" style="6" bestFit="1" customWidth="1"/>
    <col min="2578" max="2581" width="9.5546875" style="6" customWidth="1"/>
    <col min="2582" max="2816" width="9.109375" style="6"/>
    <col min="2817" max="2817" width="0" style="6" hidden="1" customWidth="1"/>
    <col min="2818" max="2819" width="4" style="6" customWidth="1"/>
    <col min="2820" max="2820" width="4.5546875" style="6" customWidth="1"/>
    <col min="2821" max="2821" width="3.88671875" style="6" customWidth="1"/>
    <col min="2822" max="2822" width="10.5546875" style="6" bestFit="1" customWidth="1"/>
    <col min="2823" max="2823" width="13.5546875" style="6" customWidth="1"/>
    <col min="2824" max="2824" width="9" style="6" customWidth="1"/>
    <col min="2825" max="2825" width="5" style="6" bestFit="1" customWidth="1"/>
    <col min="2826" max="2826" width="3.44140625" style="6" customWidth="1"/>
    <col min="2827" max="2827" width="7.5546875" style="6" bestFit="1" customWidth="1"/>
    <col min="2828" max="2828" width="4.44140625" style="6" customWidth="1"/>
    <col min="2829" max="2829" width="6.33203125" style="6" customWidth="1"/>
    <col min="2830" max="2830" width="9.5546875" style="6" customWidth="1"/>
    <col min="2831" max="2831" width="7.88671875" style="6" customWidth="1"/>
    <col min="2832" max="2832" width="7.5546875" style="6" customWidth="1"/>
    <col min="2833" max="2833" width="16.44140625" style="6" bestFit="1" customWidth="1"/>
    <col min="2834" max="2837" width="9.5546875" style="6" customWidth="1"/>
    <col min="2838" max="3072" width="9.109375" style="6"/>
    <col min="3073" max="3073" width="0" style="6" hidden="1" customWidth="1"/>
    <col min="3074" max="3075" width="4" style="6" customWidth="1"/>
    <col min="3076" max="3076" width="4.5546875" style="6" customWidth="1"/>
    <col min="3077" max="3077" width="3.88671875" style="6" customWidth="1"/>
    <col min="3078" max="3078" width="10.5546875" style="6" bestFit="1" customWidth="1"/>
    <col min="3079" max="3079" width="13.5546875" style="6" customWidth="1"/>
    <col min="3080" max="3080" width="9" style="6" customWidth="1"/>
    <col min="3081" max="3081" width="5" style="6" bestFit="1" customWidth="1"/>
    <col min="3082" max="3082" width="3.44140625" style="6" customWidth="1"/>
    <col min="3083" max="3083" width="7.5546875" style="6" bestFit="1" customWidth="1"/>
    <col min="3084" max="3084" width="4.44140625" style="6" customWidth="1"/>
    <col min="3085" max="3085" width="6.33203125" style="6" customWidth="1"/>
    <col min="3086" max="3086" width="9.5546875" style="6" customWidth="1"/>
    <col min="3087" max="3087" width="7.88671875" style="6" customWidth="1"/>
    <col min="3088" max="3088" width="7.5546875" style="6" customWidth="1"/>
    <col min="3089" max="3089" width="16.44140625" style="6" bestFit="1" customWidth="1"/>
    <col min="3090" max="3093" width="9.5546875" style="6" customWidth="1"/>
    <col min="3094" max="3328" width="9.109375" style="6"/>
    <col min="3329" max="3329" width="0" style="6" hidden="1" customWidth="1"/>
    <col min="3330" max="3331" width="4" style="6" customWidth="1"/>
    <col min="3332" max="3332" width="4.5546875" style="6" customWidth="1"/>
    <col min="3333" max="3333" width="3.88671875" style="6" customWidth="1"/>
    <col min="3334" max="3334" width="10.5546875" style="6" bestFit="1" customWidth="1"/>
    <col min="3335" max="3335" width="13.5546875" style="6" customWidth="1"/>
    <col min="3336" max="3336" width="9" style="6" customWidth="1"/>
    <col min="3337" max="3337" width="5" style="6" bestFit="1" customWidth="1"/>
    <col min="3338" max="3338" width="3.44140625" style="6" customWidth="1"/>
    <col min="3339" max="3339" width="7.5546875" style="6" bestFit="1" customWidth="1"/>
    <col min="3340" max="3340" width="4.44140625" style="6" customWidth="1"/>
    <col min="3341" max="3341" width="6.33203125" style="6" customWidth="1"/>
    <col min="3342" max="3342" width="9.5546875" style="6" customWidth="1"/>
    <col min="3343" max="3343" width="7.88671875" style="6" customWidth="1"/>
    <col min="3344" max="3344" width="7.5546875" style="6" customWidth="1"/>
    <col min="3345" max="3345" width="16.44140625" style="6" bestFit="1" customWidth="1"/>
    <col min="3346" max="3349" width="9.5546875" style="6" customWidth="1"/>
    <col min="3350" max="3584" width="9.109375" style="6"/>
    <col min="3585" max="3585" width="0" style="6" hidden="1" customWidth="1"/>
    <col min="3586" max="3587" width="4" style="6" customWidth="1"/>
    <col min="3588" max="3588" width="4.5546875" style="6" customWidth="1"/>
    <col min="3589" max="3589" width="3.88671875" style="6" customWidth="1"/>
    <col min="3590" max="3590" width="10.5546875" style="6" bestFit="1" customWidth="1"/>
    <col min="3591" max="3591" width="13.5546875" style="6" customWidth="1"/>
    <col min="3592" max="3592" width="9" style="6" customWidth="1"/>
    <col min="3593" max="3593" width="5" style="6" bestFit="1" customWidth="1"/>
    <col min="3594" max="3594" width="3.44140625" style="6" customWidth="1"/>
    <col min="3595" max="3595" width="7.5546875" style="6" bestFit="1" customWidth="1"/>
    <col min="3596" max="3596" width="4.44140625" style="6" customWidth="1"/>
    <col min="3597" max="3597" width="6.33203125" style="6" customWidth="1"/>
    <col min="3598" max="3598" width="9.5546875" style="6" customWidth="1"/>
    <col min="3599" max="3599" width="7.88671875" style="6" customWidth="1"/>
    <col min="3600" max="3600" width="7.5546875" style="6" customWidth="1"/>
    <col min="3601" max="3601" width="16.44140625" style="6" bestFit="1" customWidth="1"/>
    <col min="3602" max="3605" width="9.5546875" style="6" customWidth="1"/>
    <col min="3606" max="3840" width="9.109375" style="6"/>
    <col min="3841" max="3841" width="0" style="6" hidden="1" customWidth="1"/>
    <col min="3842" max="3843" width="4" style="6" customWidth="1"/>
    <col min="3844" max="3844" width="4.5546875" style="6" customWidth="1"/>
    <col min="3845" max="3845" width="3.88671875" style="6" customWidth="1"/>
    <col min="3846" max="3846" width="10.5546875" style="6" bestFit="1" customWidth="1"/>
    <col min="3847" max="3847" width="13.5546875" style="6" customWidth="1"/>
    <col min="3848" max="3848" width="9" style="6" customWidth="1"/>
    <col min="3849" max="3849" width="5" style="6" bestFit="1" customWidth="1"/>
    <col min="3850" max="3850" width="3.44140625" style="6" customWidth="1"/>
    <col min="3851" max="3851" width="7.5546875" style="6" bestFit="1" customWidth="1"/>
    <col min="3852" max="3852" width="4.44140625" style="6" customWidth="1"/>
    <col min="3853" max="3853" width="6.33203125" style="6" customWidth="1"/>
    <col min="3854" max="3854" width="9.5546875" style="6" customWidth="1"/>
    <col min="3855" max="3855" width="7.88671875" style="6" customWidth="1"/>
    <col min="3856" max="3856" width="7.5546875" style="6" customWidth="1"/>
    <col min="3857" max="3857" width="16.44140625" style="6" bestFit="1" customWidth="1"/>
    <col min="3858" max="3861" width="9.5546875" style="6" customWidth="1"/>
    <col min="3862" max="4096" width="9.109375" style="6"/>
    <col min="4097" max="4097" width="0" style="6" hidden="1" customWidth="1"/>
    <col min="4098" max="4099" width="4" style="6" customWidth="1"/>
    <col min="4100" max="4100" width="4.5546875" style="6" customWidth="1"/>
    <col min="4101" max="4101" width="3.88671875" style="6" customWidth="1"/>
    <col min="4102" max="4102" width="10.5546875" style="6" bestFit="1" customWidth="1"/>
    <col min="4103" max="4103" width="13.5546875" style="6" customWidth="1"/>
    <col min="4104" max="4104" width="9" style="6" customWidth="1"/>
    <col min="4105" max="4105" width="5" style="6" bestFit="1" customWidth="1"/>
    <col min="4106" max="4106" width="3.44140625" style="6" customWidth="1"/>
    <col min="4107" max="4107" width="7.5546875" style="6" bestFit="1" customWidth="1"/>
    <col min="4108" max="4108" width="4.44140625" style="6" customWidth="1"/>
    <col min="4109" max="4109" width="6.33203125" style="6" customWidth="1"/>
    <col min="4110" max="4110" width="9.5546875" style="6" customWidth="1"/>
    <col min="4111" max="4111" width="7.88671875" style="6" customWidth="1"/>
    <col min="4112" max="4112" width="7.5546875" style="6" customWidth="1"/>
    <col min="4113" max="4113" width="16.44140625" style="6" bestFit="1" customWidth="1"/>
    <col min="4114" max="4117" width="9.5546875" style="6" customWidth="1"/>
    <col min="4118" max="4352" width="9.109375" style="6"/>
    <col min="4353" max="4353" width="0" style="6" hidden="1" customWidth="1"/>
    <col min="4354" max="4355" width="4" style="6" customWidth="1"/>
    <col min="4356" max="4356" width="4.5546875" style="6" customWidth="1"/>
    <col min="4357" max="4357" width="3.88671875" style="6" customWidth="1"/>
    <col min="4358" max="4358" width="10.5546875" style="6" bestFit="1" customWidth="1"/>
    <col min="4359" max="4359" width="13.5546875" style="6" customWidth="1"/>
    <col min="4360" max="4360" width="9" style="6" customWidth="1"/>
    <col min="4361" max="4361" width="5" style="6" bestFit="1" customWidth="1"/>
    <col min="4362" max="4362" width="3.44140625" style="6" customWidth="1"/>
    <col min="4363" max="4363" width="7.5546875" style="6" bestFit="1" customWidth="1"/>
    <col min="4364" max="4364" width="4.44140625" style="6" customWidth="1"/>
    <col min="4365" max="4365" width="6.33203125" style="6" customWidth="1"/>
    <col min="4366" max="4366" width="9.5546875" style="6" customWidth="1"/>
    <col min="4367" max="4367" width="7.88671875" style="6" customWidth="1"/>
    <col min="4368" max="4368" width="7.5546875" style="6" customWidth="1"/>
    <col min="4369" max="4369" width="16.44140625" style="6" bestFit="1" customWidth="1"/>
    <col min="4370" max="4373" width="9.5546875" style="6" customWidth="1"/>
    <col min="4374" max="4608" width="9.109375" style="6"/>
    <col min="4609" max="4609" width="0" style="6" hidden="1" customWidth="1"/>
    <col min="4610" max="4611" width="4" style="6" customWidth="1"/>
    <col min="4612" max="4612" width="4.5546875" style="6" customWidth="1"/>
    <col min="4613" max="4613" width="3.88671875" style="6" customWidth="1"/>
    <col min="4614" max="4614" width="10.5546875" style="6" bestFit="1" customWidth="1"/>
    <col min="4615" max="4615" width="13.5546875" style="6" customWidth="1"/>
    <col min="4616" max="4616" width="9" style="6" customWidth="1"/>
    <col min="4617" max="4617" width="5" style="6" bestFit="1" customWidth="1"/>
    <col min="4618" max="4618" width="3.44140625" style="6" customWidth="1"/>
    <col min="4619" max="4619" width="7.5546875" style="6" bestFit="1" customWidth="1"/>
    <col min="4620" max="4620" width="4.44140625" style="6" customWidth="1"/>
    <col min="4621" max="4621" width="6.33203125" style="6" customWidth="1"/>
    <col min="4622" max="4622" width="9.5546875" style="6" customWidth="1"/>
    <col min="4623" max="4623" width="7.88671875" style="6" customWidth="1"/>
    <col min="4624" max="4624" width="7.5546875" style="6" customWidth="1"/>
    <col min="4625" max="4625" width="16.44140625" style="6" bestFit="1" customWidth="1"/>
    <col min="4626" max="4629" width="9.5546875" style="6" customWidth="1"/>
    <col min="4630" max="4864" width="9.109375" style="6"/>
    <col min="4865" max="4865" width="0" style="6" hidden="1" customWidth="1"/>
    <col min="4866" max="4867" width="4" style="6" customWidth="1"/>
    <col min="4868" max="4868" width="4.5546875" style="6" customWidth="1"/>
    <col min="4869" max="4869" width="3.88671875" style="6" customWidth="1"/>
    <col min="4870" max="4870" width="10.5546875" style="6" bestFit="1" customWidth="1"/>
    <col min="4871" max="4871" width="13.5546875" style="6" customWidth="1"/>
    <col min="4872" max="4872" width="9" style="6" customWidth="1"/>
    <col min="4873" max="4873" width="5" style="6" bestFit="1" customWidth="1"/>
    <col min="4874" max="4874" width="3.44140625" style="6" customWidth="1"/>
    <col min="4875" max="4875" width="7.5546875" style="6" bestFit="1" customWidth="1"/>
    <col min="4876" max="4876" width="4.44140625" style="6" customWidth="1"/>
    <col min="4877" max="4877" width="6.33203125" style="6" customWidth="1"/>
    <col min="4878" max="4878" width="9.5546875" style="6" customWidth="1"/>
    <col min="4879" max="4879" width="7.88671875" style="6" customWidth="1"/>
    <col min="4880" max="4880" width="7.5546875" style="6" customWidth="1"/>
    <col min="4881" max="4881" width="16.44140625" style="6" bestFit="1" customWidth="1"/>
    <col min="4882" max="4885" width="9.5546875" style="6" customWidth="1"/>
    <col min="4886" max="5120" width="9.109375" style="6"/>
    <col min="5121" max="5121" width="0" style="6" hidden="1" customWidth="1"/>
    <col min="5122" max="5123" width="4" style="6" customWidth="1"/>
    <col min="5124" max="5124" width="4.5546875" style="6" customWidth="1"/>
    <col min="5125" max="5125" width="3.88671875" style="6" customWidth="1"/>
    <col min="5126" max="5126" width="10.5546875" style="6" bestFit="1" customWidth="1"/>
    <col min="5127" max="5127" width="13.5546875" style="6" customWidth="1"/>
    <col min="5128" max="5128" width="9" style="6" customWidth="1"/>
    <col min="5129" max="5129" width="5" style="6" bestFit="1" customWidth="1"/>
    <col min="5130" max="5130" width="3.44140625" style="6" customWidth="1"/>
    <col min="5131" max="5131" width="7.5546875" style="6" bestFit="1" customWidth="1"/>
    <col min="5132" max="5132" width="4.44140625" style="6" customWidth="1"/>
    <col min="5133" max="5133" width="6.33203125" style="6" customWidth="1"/>
    <col min="5134" max="5134" width="9.5546875" style="6" customWidth="1"/>
    <col min="5135" max="5135" width="7.88671875" style="6" customWidth="1"/>
    <col min="5136" max="5136" width="7.5546875" style="6" customWidth="1"/>
    <col min="5137" max="5137" width="16.44140625" style="6" bestFit="1" customWidth="1"/>
    <col min="5138" max="5141" width="9.5546875" style="6" customWidth="1"/>
    <col min="5142" max="5376" width="9.109375" style="6"/>
    <col min="5377" max="5377" width="0" style="6" hidden="1" customWidth="1"/>
    <col min="5378" max="5379" width="4" style="6" customWidth="1"/>
    <col min="5380" max="5380" width="4.5546875" style="6" customWidth="1"/>
    <col min="5381" max="5381" width="3.88671875" style="6" customWidth="1"/>
    <col min="5382" max="5382" width="10.5546875" style="6" bestFit="1" customWidth="1"/>
    <col min="5383" max="5383" width="13.5546875" style="6" customWidth="1"/>
    <col min="5384" max="5384" width="9" style="6" customWidth="1"/>
    <col min="5385" max="5385" width="5" style="6" bestFit="1" customWidth="1"/>
    <col min="5386" max="5386" width="3.44140625" style="6" customWidth="1"/>
    <col min="5387" max="5387" width="7.5546875" style="6" bestFit="1" customWidth="1"/>
    <col min="5388" max="5388" width="4.44140625" style="6" customWidth="1"/>
    <col min="5389" max="5389" width="6.33203125" style="6" customWidth="1"/>
    <col min="5390" max="5390" width="9.5546875" style="6" customWidth="1"/>
    <col min="5391" max="5391" width="7.88671875" style="6" customWidth="1"/>
    <col min="5392" max="5392" width="7.5546875" style="6" customWidth="1"/>
    <col min="5393" max="5393" width="16.44140625" style="6" bestFit="1" customWidth="1"/>
    <col min="5394" max="5397" width="9.5546875" style="6" customWidth="1"/>
    <col min="5398" max="5632" width="9.109375" style="6"/>
    <col min="5633" max="5633" width="0" style="6" hidden="1" customWidth="1"/>
    <col min="5634" max="5635" width="4" style="6" customWidth="1"/>
    <col min="5636" max="5636" width="4.5546875" style="6" customWidth="1"/>
    <col min="5637" max="5637" width="3.88671875" style="6" customWidth="1"/>
    <col min="5638" max="5638" width="10.5546875" style="6" bestFit="1" customWidth="1"/>
    <col min="5639" max="5639" width="13.5546875" style="6" customWidth="1"/>
    <col min="5640" max="5640" width="9" style="6" customWidth="1"/>
    <col min="5641" max="5641" width="5" style="6" bestFit="1" customWidth="1"/>
    <col min="5642" max="5642" width="3.44140625" style="6" customWidth="1"/>
    <col min="5643" max="5643" width="7.5546875" style="6" bestFit="1" customWidth="1"/>
    <col min="5644" max="5644" width="4.44140625" style="6" customWidth="1"/>
    <col min="5645" max="5645" width="6.33203125" style="6" customWidth="1"/>
    <col min="5646" max="5646" width="9.5546875" style="6" customWidth="1"/>
    <col min="5647" max="5647" width="7.88671875" style="6" customWidth="1"/>
    <col min="5648" max="5648" width="7.5546875" style="6" customWidth="1"/>
    <col min="5649" max="5649" width="16.44140625" style="6" bestFit="1" customWidth="1"/>
    <col min="5650" max="5653" width="9.5546875" style="6" customWidth="1"/>
    <col min="5654" max="5888" width="9.109375" style="6"/>
    <col min="5889" max="5889" width="0" style="6" hidden="1" customWidth="1"/>
    <col min="5890" max="5891" width="4" style="6" customWidth="1"/>
    <col min="5892" max="5892" width="4.5546875" style="6" customWidth="1"/>
    <col min="5893" max="5893" width="3.88671875" style="6" customWidth="1"/>
    <col min="5894" max="5894" width="10.5546875" style="6" bestFit="1" customWidth="1"/>
    <col min="5895" max="5895" width="13.5546875" style="6" customWidth="1"/>
    <col min="5896" max="5896" width="9" style="6" customWidth="1"/>
    <col min="5897" max="5897" width="5" style="6" bestFit="1" customWidth="1"/>
    <col min="5898" max="5898" width="3.44140625" style="6" customWidth="1"/>
    <col min="5899" max="5899" width="7.5546875" style="6" bestFit="1" customWidth="1"/>
    <col min="5900" max="5900" width="4.44140625" style="6" customWidth="1"/>
    <col min="5901" max="5901" width="6.33203125" style="6" customWidth="1"/>
    <col min="5902" max="5902" width="9.5546875" style="6" customWidth="1"/>
    <col min="5903" max="5903" width="7.88671875" style="6" customWidth="1"/>
    <col min="5904" max="5904" width="7.5546875" style="6" customWidth="1"/>
    <col min="5905" max="5905" width="16.44140625" style="6" bestFit="1" customWidth="1"/>
    <col min="5906" max="5909" width="9.5546875" style="6" customWidth="1"/>
    <col min="5910" max="6144" width="9.109375" style="6"/>
    <col min="6145" max="6145" width="0" style="6" hidden="1" customWidth="1"/>
    <col min="6146" max="6147" width="4" style="6" customWidth="1"/>
    <col min="6148" max="6148" width="4.5546875" style="6" customWidth="1"/>
    <col min="6149" max="6149" width="3.88671875" style="6" customWidth="1"/>
    <col min="6150" max="6150" width="10.5546875" style="6" bestFit="1" customWidth="1"/>
    <col min="6151" max="6151" width="13.5546875" style="6" customWidth="1"/>
    <col min="6152" max="6152" width="9" style="6" customWidth="1"/>
    <col min="6153" max="6153" width="5" style="6" bestFit="1" customWidth="1"/>
    <col min="6154" max="6154" width="3.44140625" style="6" customWidth="1"/>
    <col min="6155" max="6155" width="7.5546875" style="6" bestFit="1" customWidth="1"/>
    <col min="6156" max="6156" width="4.44140625" style="6" customWidth="1"/>
    <col min="6157" max="6157" width="6.33203125" style="6" customWidth="1"/>
    <col min="6158" max="6158" width="9.5546875" style="6" customWidth="1"/>
    <col min="6159" max="6159" width="7.88671875" style="6" customWidth="1"/>
    <col min="6160" max="6160" width="7.5546875" style="6" customWidth="1"/>
    <col min="6161" max="6161" width="16.44140625" style="6" bestFit="1" customWidth="1"/>
    <col min="6162" max="6165" width="9.5546875" style="6" customWidth="1"/>
    <col min="6166" max="6400" width="9.109375" style="6"/>
    <col min="6401" max="6401" width="0" style="6" hidden="1" customWidth="1"/>
    <col min="6402" max="6403" width="4" style="6" customWidth="1"/>
    <col min="6404" max="6404" width="4.5546875" style="6" customWidth="1"/>
    <col min="6405" max="6405" width="3.88671875" style="6" customWidth="1"/>
    <col min="6406" max="6406" width="10.5546875" style="6" bestFit="1" customWidth="1"/>
    <col min="6407" max="6407" width="13.5546875" style="6" customWidth="1"/>
    <col min="6408" max="6408" width="9" style="6" customWidth="1"/>
    <col min="6409" max="6409" width="5" style="6" bestFit="1" customWidth="1"/>
    <col min="6410" max="6410" width="3.44140625" style="6" customWidth="1"/>
    <col min="6411" max="6411" width="7.5546875" style="6" bestFit="1" customWidth="1"/>
    <col min="6412" max="6412" width="4.44140625" style="6" customWidth="1"/>
    <col min="6413" max="6413" width="6.33203125" style="6" customWidth="1"/>
    <col min="6414" max="6414" width="9.5546875" style="6" customWidth="1"/>
    <col min="6415" max="6415" width="7.88671875" style="6" customWidth="1"/>
    <col min="6416" max="6416" width="7.5546875" style="6" customWidth="1"/>
    <col min="6417" max="6417" width="16.44140625" style="6" bestFit="1" customWidth="1"/>
    <col min="6418" max="6421" width="9.5546875" style="6" customWidth="1"/>
    <col min="6422" max="6656" width="9.109375" style="6"/>
    <col min="6657" max="6657" width="0" style="6" hidden="1" customWidth="1"/>
    <col min="6658" max="6659" width="4" style="6" customWidth="1"/>
    <col min="6660" max="6660" width="4.5546875" style="6" customWidth="1"/>
    <col min="6661" max="6661" width="3.88671875" style="6" customWidth="1"/>
    <col min="6662" max="6662" width="10.5546875" style="6" bestFit="1" customWidth="1"/>
    <col min="6663" max="6663" width="13.5546875" style="6" customWidth="1"/>
    <col min="6664" max="6664" width="9" style="6" customWidth="1"/>
    <col min="6665" max="6665" width="5" style="6" bestFit="1" customWidth="1"/>
    <col min="6666" max="6666" width="3.44140625" style="6" customWidth="1"/>
    <col min="6667" max="6667" width="7.5546875" style="6" bestFit="1" customWidth="1"/>
    <col min="6668" max="6668" width="4.44140625" style="6" customWidth="1"/>
    <col min="6669" max="6669" width="6.33203125" style="6" customWidth="1"/>
    <col min="6670" max="6670" width="9.5546875" style="6" customWidth="1"/>
    <col min="6671" max="6671" width="7.88671875" style="6" customWidth="1"/>
    <col min="6672" max="6672" width="7.5546875" style="6" customWidth="1"/>
    <col min="6673" max="6673" width="16.44140625" style="6" bestFit="1" customWidth="1"/>
    <col min="6674" max="6677" width="9.5546875" style="6" customWidth="1"/>
    <col min="6678" max="6912" width="9.109375" style="6"/>
    <col min="6913" max="6913" width="0" style="6" hidden="1" customWidth="1"/>
    <col min="6914" max="6915" width="4" style="6" customWidth="1"/>
    <col min="6916" max="6916" width="4.5546875" style="6" customWidth="1"/>
    <col min="6917" max="6917" width="3.88671875" style="6" customWidth="1"/>
    <col min="6918" max="6918" width="10.5546875" style="6" bestFit="1" customWidth="1"/>
    <col min="6919" max="6919" width="13.5546875" style="6" customWidth="1"/>
    <col min="6920" max="6920" width="9" style="6" customWidth="1"/>
    <col min="6921" max="6921" width="5" style="6" bestFit="1" customWidth="1"/>
    <col min="6922" max="6922" width="3.44140625" style="6" customWidth="1"/>
    <col min="6923" max="6923" width="7.5546875" style="6" bestFit="1" customWidth="1"/>
    <col min="6924" max="6924" width="4.44140625" style="6" customWidth="1"/>
    <col min="6925" max="6925" width="6.33203125" style="6" customWidth="1"/>
    <col min="6926" max="6926" width="9.5546875" style="6" customWidth="1"/>
    <col min="6927" max="6927" width="7.88671875" style="6" customWidth="1"/>
    <col min="6928" max="6928" width="7.5546875" style="6" customWidth="1"/>
    <col min="6929" max="6929" width="16.44140625" style="6" bestFit="1" customWidth="1"/>
    <col min="6930" max="6933" width="9.5546875" style="6" customWidth="1"/>
    <col min="6934" max="7168" width="9.109375" style="6"/>
    <col min="7169" max="7169" width="0" style="6" hidden="1" customWidth="1"/>
    <col min="7170" max="7171" width="4" style="6" customWidth="1"/>
    <col min="7172" max="7172" width="4.5546875" style="6" customWidth="1"/>
    <col min="7173" max="7173" width="3.88671875" style="6" customWidth="1"/>
    <col min="7174" max="7174" width="10.5546875" style="6" bestFit="1" customWidth="1"/>
    <col min="7175" max="7175" width="13.5546875" style="6" customWidth="1"/>
    <col min="7176" max="7176" width="9" style="6" customWidth="1"/>
    <col min="7177" max="7177" width="5" style="6" bestFit="1" customWidth="1"/>
    <col min="7178" max="7178" width="3.44140625" style="6" customWidth="1"/>
    <col min="7179" max="7179" width="7.5546875" style="6" bestFit="1" customWidth="1"/>
    <col min="7180" max="7180" width="4.44140625" style="6" customWidth="1"/>
    <col min="7181" max="7181" width="6.33203125" style="6" customWidth="1"/>
    <col min="7182" max="7182" width="9.5546875" style="6" customWidth="1"/>
    <col min="7183" max="7183" width="7.88671875" style="6" customWidth="1"/>
    <col min="7184" max="7184" width="7.5546875" style="6" customWidth="1"/>
    <col min="7185" max="7185" width="16.44140625" style="6" bestFit="1" customWidth="1"/>
    <col min="7186" max="7189" width="9.5546875" style="6" customWidth="1"/>
    <col min="7190" max="7424" width="9.109375" style="6"/>
    <col min="7425" max="7425" width="0" style="6" hidden="1" customWidth="1"/>
    <col min="7426" max="7427" width="4" style="6" customWidth="1"/>
    <col min="7428" max="7428" width="4.5546875" style="6" customWidth="1"/>
    <col min="7429" max="7429" width="3.88671875" style="6" customWidth="1"/>
    <col min="7430" max="7430" width="10.5546875" style="6" bestFit="1" customWidth="1"/>
    <col min="7431" max="7431" width="13.5546875" style="6" customWidth="1"/>
    <col min="7432" max="7432" width="9" style="6" customWidth="1"/>
    <col min="7433" max="7433" width="5" style="6" bestFit="1" customWidth="1"/>
    <col min="7434" max="7434" width="3.44140625" style="6" customWidth="1"/>
    <col min="7435" max="7435" width="7.5546875" style="6" bestFit="1" customWidth="1"/>
    <col min="7436" max="7436" width="4.44140625" style="6" customWidth="1"/>
    <col min="7437" max="7437" width="6.33203125" style="6" customWidth="1"/>
    <col min="7438" max="7438" width="9.5546875" style="6" customWidth="1"/>
    <col min="7439" max="7439" width="7.88671875" style="6" customWidth="1"/>
    <col min="7440" max="7440" width="7.5546875" style="6" customWidth="1"/>
    <col min="7441" max="7441" width="16.44140625" style="6" bestFit="1" customWidth="1"/>
    <col min="7442" max="7445" width="9.5546875" style="6" customWidth="1"/>
    <col min="7446" max="7680" width="9.109375" style="6"/>
    <col min="7681" max="7681" width="0" style="6" hidden="1" customWidth="1"/>
    <col min="7682" max="7683" width="4" style="6" customWidth="1"/>
    <col min="7684" max="7684" width="4.5546875" style="6" customWidth="1"/>
    <col min="7685" max="7685" width="3.88671875" style="6" customWidth="1"/>
    <col min="7686" max="7686" width="10.5546875" style="6" bestFit="1" customWidth="1"/>
    <col min="7687" max="7687" width="13.5546875" style="6" customWidth="1"/>
    <col min="7688" max="7688" width="9" style="6" customWidth="1"/>
    <col min="7689" max="7689" width="5" style="6" bestFit="1" customWidth="1"/>
    <col min="7690" max="7690" width="3.44140625" style="6" customWidth="1"/>
    <col min="7691" max="7691" width="7.5546875" style="6" bestFit="1" customWidth="1"/>
    <col min="7692" max="7692" width="4.44140625" style="6" customWidth="1"/>
    <col min="7693" max="7693" width="6.33203125" style="6" customWidth="1"/>
    <col min="7694" max="7694" width="9.5546875" style="6" customWidth="1"/>
    <col min="7695" max="7695" width="7.88671875" style="6" customWidth="1"/>
    <col min="7696" max="7696" width="7.5546875" style="6" customWidth="1"/>
    <col min="7697" max="7697" width="16.44140625" style="6" bestFit="1" customWidth="1"/>
    <col min="7698" max="7701" width="9.5546875" style="6" customWidth="1"/>
    <col min="7702" max="7936" width="9.109375" style="6"/>
    <col min="7937" max="7937" width="0" style="6" hidden="1" customWidth="1"/>
    <col min="7938" max="7939" width="4" style="6" customWidth="1"/>
    <col min="7940" max="7940" width="4.5546875" style="6" customWidth="1"/>
    <col min="7941" max="7941" width="3.88671875" style="6" customWidth="1"/>
    <col min="7942" max="7942" width="10.5546875" style="6" bestFit="1" customWidth="1"/>
    <col min="7943" max="7943" width="13.5546875" style="6" customWidth="1"/>
    <col min="7944" max="7944" width="9" style="6" customWidth="1"/>
    <col min="7945" max="7945" width="5" style="6" bestFit="1" customWidth="1"/>
    <col min="7946" max="7946" width="3.44140625" style="6" customWidth="1"/>
    <col min="7947" max="7947" width="7.5546875" style="6" bestFit="1" customWidth="1"/>
    <col min="7948" max="7948" width="4.44140625" style="6" customWidth="1"/>
    <col min="7949" max="7949" width="6.33203125" style="6" customWidth="1"/>
    <col min="7950" max="7950" width="9.5546875" style="6" customWidth="1"/>
    <col min="7951" max="7951" width="7.88671875" style="6" customWidth="1"/>
    <col min="7952" max="7952" width="7.5546875" style="6" customWidth="1"/>
    <col min="7953" max="7953" width="16.44140625" style="6" bestFit="1" customWidth="1"/>
    <col min="7954" max="7957" width="9.5546875" style="6" customWidth="1"/>
    <col min="7958" max="8192" width="9.109375" style="6"/>
    <col min="8193" max="8193" width="0" style="6" hidden="1" customWidth="1"/>
    <col min="8194" max="8195" width="4" style="6" customWidth="1"/>
    <col min="8196" max="8196" width="4.5546875" style="6" customWidth="1"/>
    <col min="8197" max="8197" width="3.88671875" style="6" customWidth="1"/>
    <col min="8198" max="8198" width="10.5546875" style="6" bestFit="1" customWidth="1"/>
    <col min="8199" max="8199" width="13.5546875" style="6" customWidth="1"/>
    <col min="8200" max="8200" width="9" style="6" customWidth="1"/>
    <col min="8201" max="8201" width="5" style="6" bestFit="1" customWidth="1"/>
    <col min="8202" max="8202" width="3.44140625" style="6" customWidth="1"/>
    <col min="8203" max="8203" width="7.5546875" style="6" bestFit="1" customWidth="1"/>
    <col min="8204" max="8204" width="4.44140625" style="6" customWidth="1"/>
    <col min="8205" max="8205" width="6.33203125" style="6" customWidth="1"/>
    <col min="8206" max="8206" width="9.5546875" style="6" customWidth="1"/>
    <col min="8207" max="8207" width="7.88671875" style="6" customWidth="1"/>
    <col min="8208" max="8208" width="7.5546875" style="6" customWidth="1"/>
    <col min="8209" max="8209" width="16.44140625" style="6" bestFit="1" customWidth="1"/>
    <col min="8210" max="8213" width="9.5546875" style="6" customWidth="1"/>
    <col min="8214" max="8448" width="9.109375" style="6"/>
    <col min="8449" max="8449" width="0" style="6" hidden="1" customWidth="1"/>
    <col min="8450" max="8451" width="4" style="6" customWidth="1"/>
    <col min="8452" max="8452" width="4.5546875" style="6" customWidth="1"/>
    <col min="8453" max="8453" width="3.88671875" style="6" customWidth="1"/>
    <col min="8454" max="8454" width="10.5546875" style="6" bestFit="1" customWidth="1"/>
    <col min="8455" max="8455" width="13.5546875" style="6" customWidth="1"/>
    <col min="8456" max="8456" width="9" style="6" customWidth="1"/>
    <col min="8457" max="8457" width="5" style="6" bestFit="1" customWidth="1"/>
    <col min="8458" max="8458" width="3.44140625" style="6" customWidth="1"/>
    <col min="8459" max="8459" width="7.5546875" style="6" bestFit="1" customWidth="1"/>
    <col min="8460" max="8460" width="4.44140625" style="6" customWidth="1"/>
    <col min="8461" max="8461" width="6.33203125" style="6" customWidth="1"/>
    <col min="8462" max="8462" width="9.5546875" style="6" customWidth="1"/>
    <col min="8463" max="8463" width="7.88671875" style="6" customWidth="1"/>
    <col min="8464" max="8464" width="7.5546875" style="6" customWidth="1"/>
    <col min="8465" max="8465" width="16.44140625" style="6" bestFit="1" customWidth="1"/>
    <col min="8466" max="8469" width="9.5546875" style="6" customWidth="1"/>
    <col min="8470" max="8704" width="9.109375" style="6"/>
    <col min="8705" max="8705" width="0" style="6" hidden="1" customWidth="1"/>
    <col min="8706" max="8707" width="4" style="6" customWidth="1"/>
    <col min="8708" max="8708" width="4.5546875" style="6" customWidth="1"/>
    <col min="8709" max="8709" width="3.88671875" style="6" customWidth="1"/>
    <col min="8710" max="8710" width="10.5546875" style="6" bestFit="1" customWidth="1"/>
    <col min="8711" max="8711" width="13.5546875" style="6" customWidth="1"/>
    <col min="8712" max="8712" width="9" style="6" customWidth="1"/>
    <col min="8713" max="8713" width="5" style="6" bestFit="1" customWidth="1"/>
    <col min="8714" max="8714" width="3.44140625" style="6" customWidth="1"/>
    <col min="8715" max="8715" width="7.5546875" style="6" bestFit="1" customWidth="1"/>
    <col min="8716" max="8716" width="4.44140625" style="6" customWidth="1"/>
    <col min="8717" max="8717" width="6.33203125" style="6" customWidth="1"/>
    <col min="8718" max="8718" width="9.5546875" style="6" customWidth="1"/>
    <col min="8719" max="8719" width="7.88671875" style="6" customWidth="1"/>
    <col min="8720" max="8720" width="7.5546875" style="6" customWidth="1"/>
    <col min="8721" max="8721" width="16.44140625" style="6" bestFit="1" customWidth="1"/>
    <col min="8722" max="8725" width="9.5546875" style="6" customWidth="1"/>
    <col min="8726" max="8960" width="9.109375" style="6"/>
    <col min="8961" max="8961" width="0" style="6" hidden="1" customWidth="1"/>
    <col min="8962" max="8963" width="4" style="6" customWidth="1"/>
    <col min="8964" max="8964" width="4.5546875" style="6" customWidth="1"/>
    <col min="8965" max="8965" width="3.88671875" style="6" customWidth="1"/>
    <col min="8966" max="8966" width="10.5546875" style="6" bestFit="1" customWidth="1"/>
    <col min="8967" max="8967" width="13.5546875" style="6" customWidth="1"/>
    <col min="8968" max="8968" width="9" style="6" customWidth="1"/>
    <col min="8969" max="8969" width="5" style="6" bestFit="1" customWidth="1"/>
    <col min="8970" max="8970" width="3.44140625" style="6" customWidth="1"/>
    <col min="8971" max="8971" width="7.5546875" style="6" bestFit="1" customWidth="1"/>
    <col min="8972" max="8972" width="4.44140625" style="6" customWidth="1"/>
    <col min="8973" max="8973" width="6.33203125" style="6" customWidth="1"/>
    <col min="8974" max="8974" width="9.5546875" style="6" customWidth="1"/>
    <col min="8975" max="8975" width="7.88671875" style="6" customWidth="1"/>
    <col min="8976" max="8976" width="7.5546875" style="6" customWidth="1"/>
    <col min="8977" max="8977" width="16.44140625" style="6" bestFit="1" customWidth="1"/>
    <col min="8978" max="8981" width="9.5546875" style="6" customWidth="1"/>
    <col min="8982" max="9216" width="9.109375" style="6"/>
    <col min="9217" max="9217" width="0" style="6" hidden="1" customWidth="1"/>
    <col min="9218" max="9219" width="4" style="6" customWidth="1"/>
    <col min="9220" max="9220" width="4.5546875" style="6" customWidth="1"/>
    <col min="9221" max="9221" width="3.88671875" style="6" customWidth="1"/>
    <col min="9222" max="9222" width="10.5546875" style="6" bestFit="1" customWidth="1"/>
    <col min="9223" max="9223" width="13.5546875" style="6" customWidth="1"/>
    <col min="9224" max="9224" width="9" style="6" customWidth="1"/>
    <col min="9225" max="9225" width="5" style="6" bestFit="1" customWidth="1"/>
    <col min="9226" max="9226" width="3.44140625" style="6" customWidth="1"/>
    <col min="9227" max="9227" width="7.5546875" style="6" bestFit="1" customWidth="1"/>
    <col min="9228" max="9228" width="4.44140625" style="6" customWidth="1"/>
    <col min="9229" max="9229" width="6.33203125" style="6" customWidth="1"/>
    <col min="9230" max="9230" width="9.5546875" style="6" customWidth="1"/>
    <col min="9231" max="9231" width="7.88671875" style="6" customWidth="1"/>
    <col min="9232" max="9232" width="7.5546875" style="6" customWidth="1"/>
    <col min="9233" max="9233" width="16.44140625" style="6" bestFit="1" customWidth="1"/>
    <col min="9234" max="9237" width="9.5546875" style="6" customWidth="1"/>
    <col min="9238" max="9472" width="9.109375" style="6"/>
    <col min="9473" max="9473" width="0" style="6" hidden="1" customWidth="1"/>
    <col min="9474" max="9475" width="4" style="6" customWidth="1"/>
    <col min="9476" max="9476" width="4.5546875" style="6" customWidth="1"/>
    <col min="9477" max="9477" width="3.88671875" style="6" customWidth="1"/>
    <col min="9478" max="9478" width="10.5546875" style="6" bestFit="1" customWidth="1"/>
    <col min="9479" max="9479" width="13.5546875" style="6" customWidth="1"/>
    <col min="9480" max="9480" width="9" style="6" customWidth="1"/>
    <col min="9481" max="9481" width="5" style="6" bestFit="1" customWidth="1"/>
    <col min="9482" max="9482" width="3.44140625" style="6" customWidth="1"/>
    <col min="9483" max="9483" width="7.5546875" style="6" bestFit="1" customWidth="1"/>
    <col min="9484" max="9484" width="4.44140625" style="6" customWidth="1"/>
    <col min="9485" max="9485" width="6.33203125" style="6" customWidth="1"/>
    <col min="9486" max="9486" width="9.5546875" style="6" customWidth="1"/>
    <col min="9487" max="9487" width="7.88671875" style="6" customWidth="1"/>
    <col min="9488" max="9488" width="7.5546875" style="6" customWidth="1"/>
    <col min="9489" max="9489" width="16.44140625" style="6" bestFit="1" customWidth="1"/>
    <col min="9490" max="9493" width="9.5546875" style="6" customWidth="1"/>
    <col min="9494" max="9728" width="9.109375" style="6"/>
    <col min="9729" max="9729" width="0" style="6" hidden="1" customWidth="1"/>
    <col min="9730" max="9731" width="4" style="6" customWidth="1"/>
    <col min="9732" max="9732" width="4.5546875" style="6" customWidth="1"/>
    <col min="9733" max="9733" width="3.88671875" style="6" customWidth="1"/>
    <col min="9734" max="9734" width="10.5546875" style="6" bestFit="1" customWidth="1"/>
    <col min="9735" max="9735" width="13.5546875" style="6" customWidth="1"/>
    <col min="9736" max="9736" width="9" style="6" customWidth="1"/>
    <col min="9737" max="9737" width="5" style="6" bestFit="1" customWidth="1"/>
    <col min="9738" max="9738" width="3.44140625" style="6" customWidth="1"/>
    <col min="9739" max="9739" width="7.5546875" style="6" bestFit="1" customWidth="1"/>
    <col min="9740" max="9740" width="4.44140625" style="6" customWidth="1"/>
    <col min="9741" max="9741" width="6.33203125" style="6" customWidth="1"/>
    <col min="9742" max="9742" width="9.5546875" style="6" customWidth="1"/>
    <col min="9743" max="9743" width="7.88671875" style="6" customWidth="1"/>
    <col min="9744" max="9744" width="7.5546875" style="6" customWidth="1"/>
    <col min="9745" max="9745" width="16.44140625" style="6" bestFit="1" customWidth="1"/>
    <col min="9746" max="9749" width="9.5546875" style="6" customWidth="1"/>
    <col min="9750" max="9984" width="9.109375" style="6"/>
    <col min="9985" max="9985" width="0" style="6" hidden="1" customWidth="1"/>
    <col min="9986" max="9987" width="4" style="6" customWidth="1"/>
    <col min="9988" max="9988" width="4.5546875" style="6" customWidth="1"/>
    <col min="9989" max="9989" width="3.88671875" style="6" customWidth="1"/>
    <col min="9990" max="9990" width="10.5546875" style="6" bestFit="1" customWidth="1"/>
    <col min="9991" max="9991" width="13.5546875" style="6" customWidth="1"/>
    <col min="9992" max="9992" width="9" style="6" customWidth="1"/>
    <col min="9993" max="9993" width="5" style="6" bestFit="1" customWidth="1"/>
    <col min="9994" max="9994" width="3.44140625" style="6" customWidth="1"/>
    <col min="9995" max="9995" width="7.5546875" style="6" bestFit="1" customWidth="1"/>
    <col min="9996" max="9996" width="4.44140625" style="6" customWidth="1"/>
    <col min="9997" max="9997" width="6.33203125" style="6" customWidth="1"/>
    <col min="9998" max="9998" width="9.5546875" style="6" customWidth="1"/>
    <col min="9999" max="9999" width="7.88671875" style="6" customWidth="1"/>
    <col min="10000" max="10000" width="7.5546875" style="6" customWidth="1"/>
    <col min="10001" max="10001" width="16.44140625" style="6" bestFit="1" customWidth="1"/>
    <col min="10002" max="10005" width="9.5546875" style="6" customWidth="1"/>
    <col min="10006" max="10240" width="9.109375" style="6"/>
    <col min="10241" max="10241" width="0" style="6" hidden="1" customWidth="1"/>
    <col min="10242" max="10243" width="4" style="6" customWidth="1"/>
    <col min="10244" max="10244" width="4.5546875" style="6" customWidth="1"/>
    <col min="10245" max="10245" width="3.88671875" style="6" customWidth="1"/>
    <col min="10246" max="10246" width="10.5546875" style="6" bestFit="1" customWidth="1"/>
    <col min="10247" max="10247" width="13.5546875" style="6" customWidth="1"/>
    <col min="10248" max="10248" width="9" style="6" customWidth="1"/>
    <col min="10249" max="10249" width="5" style="6" bestFit="1" customWidth="1"/>
    <col min="10250" max="10250" width="3.44140625" style="6" customWidth="1"/>
    <col min="10251" max="10251" width="7.5546875" style="6" bestFit="1" customWidth="1"/>
    <col min="10252" max="10252" width="4.44140625" style="6" customWidth="1"/>
    <col min="10253" max="10253" width="6.33203125" style="6" customWidth="1"/>
    <col min="10254" max="10254" width="9.5546875" style="6" customWidth="1"/>
    <col min="10255" max="10255" width="7.88671875" style="6" customWidth="1"/>
    <col min="10256" max="10256" width="7.5546875" style="6" customWidth="1"/>
    <col min="10257" max="10257" width="16.44140625" style="6" bestFit="1" customWidth="1"/>
    <col min="10258" max="10261" width="9.5546875" style="6" customWidth="1"/>
    <col min="10262" max="10496" width="9.109375" style="6"/>
    <col min="10497" max="10497" width="0" style="6" hidden="1" customWidth="1"/>
    <col min="10498" max="10499" width="4" style="6" customWidth="1"/>
    <col min="10500" max="10500" width="4.5546875" style="6" customWidth="1"/>
    <col min="10501" max="10501" width="3.88671875" style="6" customWidth="1"/>
    <col min="10502" max="10502" width="10.5546875" style="6" bestFit="1" customWidth="1"/>
    <col min="10503" max="10503" width="13.5546875" style="6" customWidth="1"/>
    <col min="10504" max="10504" width="9" style="6" customWidth="1"/>
    <col min="10505" max="10505" width="5" style="6" bestFit="1" customWidth="1"/>
    <col min="10506" max="10506" width="3.44140625" style="6" customWidth="1"/>
    <col min="10507" max="10507" width="7.5546875" style="6" bestFit="1" customWidth="1"/>
    <col min="10508" max="10508" width="4.44140625" style="6" customWidth="1"/>
    <col min="10509" max="10509" width="6.33203125" style="6" customWidth="1"/>
    <col min="10510" max="10510" width="9.5546875" style="6" customWidth="1"/>
    <col min="10511" max="10511" width="7.88671875" style="6" customWidth="1"/>
    <col min="10512" max="10512" width="7.5546875" style="6" customWidth="1"/>
    <col min="10513" max="10513" width="16.44140625" style="6" bestFit="1" customWidth="1"/>
    <col min="10514" max="10517" width="9.5546875" style="6" customWidth="1"/>
    <col min="10518" max="10752" width="9.109375" style="6"/>
    <col min="10753" max="10753" width="0" style="6" hidden="1" customWidth="1"/>
    <col min="10754" max="10755" width="4" style="6" customWidth="1"/>
    <col min="10756" max="10756" width="4.5546875" style="6" customWidth="1"/>
    <col min="10757" max="10757" width="3.88671875" style="6" customWidth="1"/>
    <col min="10758" max="10758" width="10.5546875" style="6" bestFit="1" customWidth="1"/>
    <col min="10759" max="10759" width="13.5546875" style="6" customWidth="1"/>
    <col min="10760" max="10760" width="9" style="6" customWidth="1"/>
    <col min="10761" max="10761" width="5" style="6" bestFit="1" customWidth="1"/>
    <col min="10762" max="10762" width="3.44140625" style="6" customWidth="1"/>
    <col min="10763" max="10763" width="7.5546875" style="6" bestFit="1" customWidth="1"/>
    <col min="10764" max="10764" width="4.44140625" style="6" customWidth="1"/>
    <col min="10765" max="10765" width="6.33203125" style="6" customWidth="1"/>
    <col min="10766" max="10766" width="9.5546875" style="6" customWidth="1"/>
    <col min="10767" max="10767" width="7.88671875" style="6" customWidth="1"/>
    <col min="10768" max="10768" width="7.5546875" style="6" customWidth="1"/>
    <col min="10769" max="10769" width="16.44140625" style="6" bestFit="1" customWidth="1"/>
    <col min="10770" max="10773" width="9.5546875" style="6" customWidth="1"/>
    <col min="10774" max="11008" width="9.109375" style="6"/>
    <col min="11009" max="11009" width="0" style="6" hidden="1" customWidth="1"/>
    <col min="11010" max="11011" width="4" style="6" customWidth="1"/>
    <col min="11012" max="11012" width="4.5546875" style="6" customWidth="1"/>
    <col min="11013" max="11013" width="3.88671875" style="6" customWidth="1"/>
    <col min="11014" max="11014" width="10.5546875" style="6" bestFit="1" customWidth="1"/>
    <col min="11015" max="11015" width="13.5546875" style="6" customWidth="1"/>
    <col min="11016" max="11016" width="9" style="6" customWidth="1"/>
    <col min="11017" max="11017" width="5" style="6" bestFit="1" customWidth="1"/>
    <col min="11018" max="11018" width="3.44140625" style="6" customWidth="1"/>
    <col min="11019" max="11019" width="7.5546875" style="6" bestFit="1" customWidth="1"/>
    <col min="11020" max="11020" width="4.44140625" style="6" customWidth="1"/>
    <col min="11021" max="11021" width="6.33203125" style="6" customWidth="1"/>
    <col min="11022" max="11022" width="9.5546875" style="6" customWidth="1"/>
    <col min="11023" max="11023" width="7.88671875" style="6" customWidth="1"/>
    <col min="11024" max="11024" width="7.5546875" style="6" customWidth="1"/>
    <col min="11025" max="11025" width="16.44140625" style="6" bestFit="1" customWidth="1"/>
    <col min="11026" max="11029" width="9.5546875" style="6" customWidth="1"/>
    <col min="11030" max="11264" width="9.109375" style="6"/>
    <col min="11265" max="11265" width="0" style="6" hidden="1" customWidth="1"/>
    <col min="11266" max="11267" width="4" style="6" customWidth="1"/>
    <col min="11268" max="11268" width="4.5546875" style="6" customWidth="1"/>
    <col min="11269" max="11269" width="3.88671875" style="6" customWidth="1"/>
    <col min="11270" max="11270" width="10.5546875" style="6" bestFit="1" customWidth="1"/>
    <col min="11271" max="11271" width="13.5546875" style="6" customWidth="1"/>
    <col min="11272" max="11272" width="9" style="6" customWidth="1"/>
    <col min="11273" max="11273" width="5" style="6" bestFit="1" customWidth="1"/>
    <col min="11274" max="11274" width="3.44140625" style="6" customWidth="1"/>
    <col min="11275" max="11275" width="7.5546875" style="6" bestFit="1" customWidth="1"/>
    <col min="11276" max="11276" width="4.44140625" style="6" customWidth="1"/>
    <col min="11277" max="11277" width="6.33203125" style="6" customWidth="1"/>
    <col min="11278" max="11278" width="9.5546875" style="6" customWidth="1"/>
    <col min="11279" max="11279" width="7.88671875" style="6" customWidth="1"/>
    <col min="11280" max="11280" width="7.5546875" style="6" customWidth="1"/>
    <col min="11281" max="11281" width="16.44140625" style="6" bestFit="1" customWidth="1"/>
    <col min="11282" max="11285" width="9.5546875" style="6" customWidth="1"/>
    <col min="11286" max="11520" width="9.109375" style="6"/>
    <col min="11521" max="11521" width="0" style="6" hidden="1" customWidth="1"/>
    <col min="11522" max="11523" width="4" style="6" customWidth="1"/>
    <col min="11524" max="11524" width="4.5546875" style="6" customWidth="1"/>
    <col min="11525" max="11525" width="3.88671875" style="6" customWidth="1"/>
    <col min="11526" max="11526" width="10.5546875" style="6" bestFit="1" customWidth="1"/>
    <col min="11527" max="11527" width="13.5546875" style="6" customWidth="1"/>
    <col min="11528" max="11528" width="9" style="6" customWidth="1"/>
    <col min="11529" max="11529" width="5" style="6" bestFit="1" customWidth="1"/>
    <col min="11530" max="11530" width="3.44140625" style="6" customWidth="1"/>
    <col min="11531" max="11531" width="7.5546875" style="6" bestFit="1" customWidth="1"/>
    <col min="11532" max="11532" width="4.44140625" style="6" customWidth="1"/>
    <col min="11533" max="11533" width="6.33203125" style="6" customWidth="1"/>
    <col min="11534" max="11534" width="9.5546875" style="6" customWidth="1"/>
    <col min="11535" max="11535" width="7.88671875" style="6" customWidth="1"/>
    <col min="11536" max="11536" width="7.5546875" style="6" customWidth="1"/>
    <col min="11537" max="11537" width="16.44140625" style="6" bestFit="1" customWidth="1"/>
    <col min="11538" max="11541" width="9.5546875" style="6" customWidth="1"/>
    <col min="11542" max="11776" width="9.109375" style="6"/>
    <col min="11777" max="11777" width="0" style="6" hidden="1" customWidth="1"/>
    <col min="11778" max="11779" width="4" style="6" customWidth="1"/>
    <col min="11780" max="11780" width="4.5546875" style="6" customWidth="1"/>
    <col min="11781" max="11781" width="3.88671875" style="6" customWidth="1"/>
    <col min="11782" max="11782" width="10.5546875" style="6" bestFit="1" customWidth="1"/>
    <col min="11783" max="11783" width="13.5546875" style="6" customWidth="1"/>
    <col min="11784" max="11784" width="9" style="6" customWidth="1"/>
    <col min="11785" max="11785" width="5" style="6" bestFit="1" customWidth="1"/>
    <col min="11786" max="11786" width="3.44140625" style="6" customWidth="1"/>
    <col min="11787" max="11787" width="7.5546875" style="6" bestFit="1" customWidth="1"/>
    <col min="11788" max="11788" width="4.44140625" style="6" customWidth="1"/>
    <col min="11789" max="11789" width="6.33203125" style="6" customWidth="1"/>
    <col min="11790" max="11790" width="9.5546875" style="6" customWidth="1"/>
    <col min="11791" max="11791" width="7.88671875" style="6" customWidth="1"/>
    <col min="11792" max="11792" width="7.5546875" style="6" customWidth="1"/>
    <col min="11793" max="11793" width="16.44140625" style="6" bestFit="1" customWidth="1"/>
    <col min="11794" max="11797" width="9.5546875" style="6" customWidth="1"/>
    <col min="11798" max="12032" width="9.109375" style="6"/>
    <col min="12033" max="12033" width="0" style="6" hidden="1" customWidth="1"/>
    <col min="12034" max="12035" width="4" style="6" customWidth="1"/>
    <col min="12036" max="12036" width="4.5546875" style="6" customWidth="1"/>
    <col min="12037" max="12037" width="3.88671875" style="6" customWidth="1"/>
    <col min="12038" max="12038" width="10.5546875" style="6" bestFit="1" customWidth="1"/>
    <col min="12039" max="12039" width="13.5546875" style="6" customWidth="1"/>
    <col min="12040" max="12040" width="9" style="6" customWidth="1"/>
    <col min="12041" max="12041" width="5" style="6" bestFit="1" customWidth="1"/>
    <col min="12042" max="12042" width="3.44140625" style="6" customWidth="1"/>
    <col min="12043" max="12043" width="7.5546875" style="6" bestFit="1" customWidth="1"/>
    <col min="12044" max="12044" width="4.44140625" style="6" customWidth="1"/>
    <col min="12045" max="12045" width="6.33203125" style="6" customWidth="1"/>
    <col min="12046" max="12046" width="9.5546875" style="6" customWidth="1"/>
    <col min="12047" max="12047" width="7.88671875" style="6" customWidth="1"/>
    <col min="12048" max="12048" width="7.5546875" style="6" customWidth="1"/>
    <col min="12049" max="12049" width="16.44140625" style="6" bestFit="1" customWidth="1"/>
    <col min="12050" max="12053" width="9.5546875" style="6" customWidth="1"/>
    <col min="12054" max="12288" width="9.109375" style="6"/>
    <col min="12289" max="12289" width="0" style="6" hidden="1" customWidth="1"/>
    <col min="12290" max="12291" width="4" style="6" customWidth="1"/>
    <col min="12292" max="12292" width="4.5546875" style="6" customWidth="1"/>
    <col min="12293" max="12293" width="3.88671875" style="6" customWidth="1"/>
    <col min="12294" max="12294" width="10.5546875" style="6" bestFit="1" customWidth="1"/>
    <col min="12295" max="12295" width="13.5546875" style="6" customWidth="1"/>
    <col min="12296" max="12296" width="9" style="6" customWidth="1"/>
    <col min="12297" max="12297" width="5" style="6" bestFit="1" customWidth="1"/>
    <col min="12298" max="12298" width="3.44140625" style="6" customWidth="1"/>
    <col min="12299" max="12299" width="7.5546875" style="6" bestFit="1" customWidth="1"/>
    <col min="12300" max="12300" width="4.44140625" style="6" customWidth="1"/>
    <col min="12301" max="12301" width="6.33203125" style="6" customWidth="1"/>
    <col min="12302" max="12302" width="9.5546875" style="6" customWidth="1"/>
    <col min="12303" max="12303" width="7.88671875" style="6" customWidth="1"/>
    <col min="12304" max="12304" width="7.5546875" style="6" customWidth="1"/>
    <col min="12305" max="12305" width="16.44140625" style="6" bestFit="1" customWidth="1"/>
    <col min="12306" max="12309" width="9.5546875" style="6" customWidth="1"/>
    <col min="12310" max="12544" width="9.109375" style="6"/>
    <col min="12545" max="12545" width="0" style="6" hidden="1" customWidth="1"/>
    <col min="12546" max="12547" width="4" style="6" customWidth="1"/>
    <col min="12548" max="12548" width="4.5546875" style="6" customWidth="1"/>
    <col min="12549" max="12549" width="3.88671875" style="6" customWidth="1"/>
    <col min="12550" max="12550" width="10.5546875" style="6" bestFit="1" customWidth="1"/>
    <col min="12551" max="12551" width="13.5546875" style="6" customWidth="1"/>
    <col min="12552" max="12552" width="9" style="6" customWidth="1"/>
    <col min="12553" max="12553" width="5" style="6" bestFit="1" customWidth="1"/>
    <col min="12554" max="12554" width="3.44140625" style="6" customWidth="1"/>
    <col min="12555" max="12555" width="7.5546875" style="6" bestFit="1" customWidth="1"/>
    <col min="12556" max="12556" width="4.44140625" style="6" customWidth="1"/>
    <col min="12557" max="12557" width="6.33203125" style="6" customWidth="1"/>
    <col min="12558" max="12558" width="9.5546875" style="6" customWidth="1"/>
    <col min="12559" max="12559" width="7.88671875" style="6" customWidth="1"/>
    <col min="12560" max="12560" width="7.5546875" style="6" customWidth="1"/>
    <col min="12561" max="12561" width="16.44140625" style="6" bestFit="1" customWidth="1"/>
    <col min="12562" max="12565" width="9.5546875" style="6" customWidth="1"/>
    <col min="12566" max="12800" width="9.109375" style="6"/>
    <col min="12801" max="12801" width="0" style="6" hidden="1" customWidth="1"/>
    <col min="12802" max="12803" width="4" style="6" customWidth="1"/>
    <col min="12804" max="12804" width="4.5546875" style="6" customWidth="1"/>
    <col min="12805" max="12805" width="3.88671875" style="6" customWidth="1"/>
    <col min="12806" max="12806" width="10.5546875" style="6" bestFit="1" customWidth="1"/>
    <col min="12807" max="12807" width="13.5546875" style="6" customWidth="1"/>
    <col min="12808" max="12808" width="9" style="6" customWidth="1"/>
    <col min="12809" max="12809" width="5" style="6" bestFit="1" customWidth="1"/>
    <col min="12810" max="12810" width="3.44140625" style="6" customWidth="1"/>
    <col min="12811" max="12811" width="7.5546875" style="6" bestFit="1" customWidth="1"/>
    <col min="12812" max="12812" width="4.44140625" style="6" customWidth="1"/>
    <col min="12813" max="12813" width="6.33203125" style="6" customWidth="1"/>
    <col min="12814" max="12814" width="9.5546875" style="6" customWidth="1"/>
    <col min="12815" max="12815" width="7.88671875" style="6" customWidth="1"/>
    <col min="12816" max="12816" width="7.5546875" style="6" customWidth="1"/>
    <col min="12817" max="12817" width="16.44140625" style="6" bestFit="1" customWidth="1"/>
    <col min="12818" max="12821" width="9.5546875" style="6" customWidth="1"/>
    <col min="12822" max="13056" width="9.109375" style="6"/>
    <col min="13057" max="13057" width="0" style="6" hidden="1" customWidth="1"/>
    <col min="13058" max="13059" width="4" style="6" customWidth="1"/>
    <col min="13060" max="13060" width="4.5546875" style="6" customWidth="1"/>
    <col min="13061" max="13061" width="3.88671875" style="6" customWidth="1"/>
    <col min="13062" max="13062" width="10.5546875" style="6" bestFit="1" customWidth="1"/>
    <col min="13063" max="13063" width="13.5546875" style="6" customWidth="1"/>
    <col min="13064" max="13064" width="9" style="6" customWidth="1"/>
    <col min="13065" max="13065" width="5" style="6" bestFit="1" customWidth="1"/>
    <col min="13066" max="13066" width="3.44140625" style="6" customWidth="1"/>
    <col min="13067" max="13067" width="7.5546875" style="6" bestFit="1" customWidth="1"/>
    <col min="13068" max="13068" width="4.44140625" style="6" customWidth="1"/>
    <col min="13069" max="13069" width="6.33203125" style="6" customWidth="1"/>
    <col min="13070" max="13070" width="9.5546875" style="6" customWidth="1"/>
    <col min="13071" max="13071" width="7.88671875" style="6" customWidth="1"/>
    <col min="13072" max="13072" width="7.5546875" style="6" customWidth="1"/>
    <col min="13073" max="13073" width="16.44140625" style="6" bestFit="1" customWidth="1"/>
    <col min="13074" max="13077" width="9.5546875" style="6" customWidth="1"/>
    <col min="13078" max="13312" width="9.109375" style="6"/>
    <col min="13313" max="13313" width="0" style="6" hidden="1" customWidth="1"/>
    <col min="13314" max="13315" width="4" style="6" customWidth="1"/>
    <col min="13316" max="13316" width="4.5546875" style="6" customWidth="1"/>
    <col min="13317" max="13317" width="3.88671875" style="6" customWidth="1"/>
    <col min="13318" max="13318" width="10.5546875" style="6" bestFit="1" customWidth="1"/>
    <col min="13319" max="13319" width="13.5546875" style="6" customWidth="1"/>
    <col min="13320" max="13320" width="9" style="6" customWidth="1"/>
    <col min="13321" max="13321" width="5" style="6" bestFit="1" customWidth="1"/>
    <col min="13322" max="13322" width="3.44140625" style="6" customWidth="1"/>
    <col min="13323" max="13323" width="7.5546875" style="6" bestFit="1" customWidth="1"/>
    <col min="13324" max="13324" width="4.44140625" style="6" customWidth="1"/>
    <col min="13325" max="13325" width="6.33203125" style="6" customWidth="1"/>
    <col min="13326" max="13326" width="9.5546875" style="6" customWidth="1"/>
    <col min="13327" max="13327" width="7.88671875" style="6" customWidth="1"/>
    <col min="13328" max="13328" width="7.5546875" style="6" customWidth="1"/>
    <col min="13329" max="13329" width="16.44140625" style="6" bestFit="1" customWidth="1"/>
    <col min="13330" max="13333" width="9.5546875" style="6" customWidth="1"/>
    <col min="13334" max="13568" width="9.109375" style="6"/>
    <col min="13569" max="13569" width="0" style="6" hidden="1" customWidth="1"/>
    <col min="13570" max="13571" width="4" style="6" customWidth="1"/>
    <col min="13572" max="13572" width="4.5546875" style="6" customWidth="1"/>
    <col min="13573" max="13573" width="3.88671875" style="6" customWidth="1"/>
    <col min="13574" max="13574" width="10.5546875" style="6" bestFit="1" customWidth="1"/>
    <col min="13575" max="13575" width="13.5546875" style="6" customWidth="1"/>
    <col min="13576" max="13576" width="9" style="6" customWidth="1"/>
    <col min="13577" max="13577" width="5" style="6" bestFit="1" customWidth="1"/>
    <col min="13578" max="13578" width="3.44140625" style="6" customWidth="1"/>
    <col min="13579" max="13579" width="7.5546875" style="6" bestFit="1" customWidth="1"/>
    <col min="13580" max="13580" width="4.44140625" style="6" customWidth="1"/>
    <col min="13581" max="13581" width="6.33203125" style="6" customWidth="1"/>
    <col min="13582" max="13582" width="9.5546875" style="6" customWidth="1"/>
    <col min="13583" max="13583" width="7.88671875" style="6" customWidth="1"/>
    <col min="13584" max="13584" width="7.5546875" style="6" customWidth="1"/>
    <col min="13585" max="13585" width="16.44140625" style="6" bestFit="1" customWidth="1"/>
    <col min="13586" max="13589" width="9.5546875" style="6" customWidth="1"/>
    <col min="13590" max="13824" width="9.109375" style="6"/>
    <col min="13825" max="13825" width="0" style="6" hidden="1" customWidth="1"/>
    <col min="13826" max="13827" width="4" style="6" customWidth="1"/>
    <col min="13828" max="13828" width="4.5546875" style="6" customWidth="1"/>
    <col min="13829" max="13829" width="3.88671875" style="6" customWidth="1"/>
    <col min="13830" max="13830" width="10.5546875" style="6" bestFit="1" customWidth="1"/>
    <col min="13831" max="13831" width="13.5546875" style="6" customWidth="1"/>
    <col min="13832" max="13832" width="9" style="6" customWidth="1"/>
    <col min="13833" max="13833" width="5" style="6" bestFit="1" customWidth="1"/>
    <col min="13834" max="13834" width="3.44140625" style="6" customWidth="1"/>
    <col min="13835" max="13835" width="7.5546875" style="6" bestFit="1" customWidth="1"/>
    <col min="13836" max="13836" width="4.44140625" style="6" customWidth="1"/>
    <col min="13837" max="13837" width="6.33203125" style="6" customWidth="1"/>
    <col min="13838" max="13838" width="9.5546875" style="6" customWidth="1"/>
    <col min="13839" max="13839" width="7.88671875" style="6" customWidth="1"/>
    <col min="13840" max="13840" width="7.5546875" style="6" customWidth="1"/>
    <col min="13841" max="13841" width="16.44140625" style="6" bestFit="1" customWidth="1"/>
    <col min="13842" max="13845" width="9.5546875" style="6" customWidth="1"/>
    <col min="13846" max="14080" width="9.109375" style="6"/>
    <col min="14081" max="14081" width="0" style="6" hidden="1" customWidth="1"/>
    <col min="14082" max="14083" width="4" style="6" customWidth="1"/>
    <col min="14084" max="14084" width="4.5546875" style="6" customWidth="1"/>
    <col min="14085" max="14085" width="3.88671875" style="6" customWidth="1"/>
    <col min="14086" max="14086" width="10.5546875" style="6" bestFit="1" customWidth="1"/>
    <col min="14087" max="14087" width="13.5546875" style="6" customWidth="1"/>
    <col min="14088" max="14088" width="9" style="6" customWidth="1"/>
    <col min="14089" max="14089" width="5" style="6" bestFit="1" customWidth="1"/>
    <col min="14090" max="14090" width="3.44140625" style="6" customWidth="1"/>
    <col min="14091" max="14091" width="7.5546875" style="6" bestFit="1" customWidth="1"/>
    <col min="14092" max="14092" width="4.44140625" style="6" customWidth="1"/>
    <col min="14093" max="14093" width="6.33203125" style="6" customWidth="1"/>
    <col min="14094" max="14094" width="9.5546875" style="6" customWidth="1"/>
    <col min="14095" max="14095" width="7.88671875" style="6" customWidth="1"/>
    <col min="14096" max="14096" width="7.5546875" style="6" customWidth="1"/>
    <col min="14097" max="14097" width="16.44140625" style="6" bestFit="1" customWidth="1"/>
    <col min="14098" max="14101" width="9.5546875" style="6" customWidth="1"/>
    <col min="14102" max="14336" width="9.109375" style="6"/>
    <col min="14337" max="14337" width="0" style="6" hidden="1" customWidth="1"/>
    <col min="14338" max="14339" width="4" style="6" customWidth="1"/>
    <col min="14340" max="14340" width="4.5546875" style="6" customWidth="1"/>
    <col min="14341" max="14341" width="3.88671875" style="6" customWidth="1"/>
    <col min="14342" max="14342" width="10.5546875" style="6" bestFit="1" customWidth="1"/>
    <col min="14343" max="14343" width="13.5546875" style="6" customWidth="1"/>
    <col min="14344" max="14344" width="9" style="6" customWidth="1"/>
    <col min="14345" max="14345" width="5" style="6" bestFit="1" customWidth="1"/>
    <col min="14346" max="14346" width="3.44140625" style="6" customWidth="1"/>
    <col min="14347" max="14347" width="7.5546875" style="6" bestFit="1" customWidth="1"/>
    <col min="14348" max="14348" width="4.44140625" style="6" customWidth="1"/>
    <col min="14349" max="14349" width="6.33203125" style="6" customWidth="1"/>
    <col min="14350" max="14350" width="9.5546875" style="6" customWidth="1"/>
    <col min="14351" max="14351" width="7.88671875" style="6" customWidth="1"/>
    <col min="14352" max="14352" width="7.5546875" style="6" customWidth="1"/>
    <col min="14353" max="14353" width="16.44140625" style="6" bestFit="1" customWidth="1"/>
    <col min="14354" max="14357" width="9.5546875" style="6" customWidth="1"/>
    <col min="14358" max="14592" width="9.109375" style="6"/>
    <col min="14593" max="14593" width="0" style="6" hidden="1" customWidth="1"/>
    <col min="14594" max="14595" width="4" style="6" customWidth="1"/>
    <col min="14596" max="14596" width="4.5546875" style="6" customWidth="1"/>
    <col min="14597" max="14597" width="3.88671875" style="6" customWidth="1"/>
    <col min="14598" max="14598" width="10.5546875" style="6" bestFit="1" customWidth="1"/>
    <col min="14599" max="14599" width="13.5546875" style="6" customWidth="1"/>
    <col min="14600" max="14600" width="9" style="6" customWidth="1"/>
    <col min="14601" max="14601" width="5" style="6" bestFit="1" customWidth="1"/>
    <col min="14602" max="14602" width="3.44140625" style="6" customWidth="1"/>
    <col min="14603" max="14603" width="7.5546875" style="6" bestFit="1" customWidth="1"/>
    <col min="14604" max="14604" width="4.44140625" style="6" customWidth="1"/>
    <col min="14605" max="14605" width="6.33203125" style="6" customWidth="1"/>
    <col min="14606" max="14606" width="9.5546875" style="6" customWidth="1"/>
    <col min="14607" max="14607" width="7.88671875" style="6" customWidth="1"/>
    <col min="14608" max="14608" width="7.5546875" style="6" customWidth="1"/>
    <col min="14609" max="14609" width="16.44140625" style="6" bestFit="1" customWidth="1"/>
    <col min="14610" max="14613" width="9.5546875" style="6" customWidth="1"/>
    <col min="14614" max="14848" width="9.109375" style="6"/>
    <col min="14849" max="14849" width="0" style="6" hidden="1" customWidth="1"/>
    <col min="14850" max="14851" width="4" style="6" customWidth="1"/>
    <col min="14852" max="14852" width="4.5546875" style="6" customWidth="1"/>
    <col min="14853" max="14853" width="3.88671875" style="6" customWidth="1"/>
    <col min="14854" max="14854" width="10.5546875" style="6" bestFit="1" customWidth="1"/>
    <col min="14855" max="14855" width="13.5546875" style="6" customWidth="1"/>
    <col min="14856" max="14856" width="9" style="6" customWidth="1"/>
    <col min="14857" max="14857" width="5" style="6" bestFit="1" customWidth="1"/>
    <col min="14858" max="14858" width="3.44140625" style="6" customWidth="1"/>
    <col min="14859" max="14859" width="7.5546875" style="6" bestFit="1" customWidth="1"/>
    <col min="14860" max="14860" width="4.44140625" style="6" customWidth="1"/>
    <col min="14861" max="14861" width="6.33203125" style="6" customWidth="1"/>
    <col min="14862" max="14862" width="9.5546875" style="6" customWidth="1"/>
    <col min="14863" max="14863" width="7.88671875" style="6" customWidth="1"/>
    <col min="14864" max="14864" width="7.5546875" style="6" customWidth="1"/>
    <col min="14865" max="14865" width="16.44140625" style="6" bestFit="1" customWidth="1"/>
    <col min="14866" max="14869" width="9.5546875" style="6" customWidth="1"/>
    <col min="14870" max="15104" width="9.109375" style="6"/>
    <col min="15105" max="15105" width="0" style="6" hidden="1" customWidth="1"/>
    <col min="15106" max="15107" width="4" style="6" customWidth="1"/>
    <col min="15108" max="15108" width="4.5546875" style="6" customWidth="1"/>
    <col min="15109" max="15109" width="3.88671875" style="6" customWidth="1"/>
    <col min="15110" max="15110" width="10.5546875" style="6" bestFit="1" customWidth="1"/>
    <col min="15111" max="15111" width="13.5546875" style="6" customWidth="1"/>
    <col min="15112" max="15112" width="9" style="6" customWidth="1"/>
    <col min="15113" max="15113" width="5" style="6" bestFit="1" customWidth="1"/>
    <col min="15114" max="15114" width="3.44140625" style="6" customWidth="1"/>
    <col min="15115" max="15115" width="7.5546875" style="6" bestFit="1" customWidth="1"/>
    <col min="15116" max="15116" width="4.44140625" style="6" customWidth="1"/>
    <col min="15117" max="15117" width="6.33203125" style="6" customWidth="1"/>
    <col min="15118" max="15118" width="9.5546875" style="6" customWidth="1"/>
    <col min="15119" max="15119" width="7.88671875" style="6" customWidth="1"/>
    <col min="15120" max="15120" width="7.5546875" style="6" customWidth="1"/>
    <col min="15121" max="15121" width="16.44140625" style="6" bestFit="1" customWidth="1"/>
    <col min="15122" max="15125" width="9.5546875" style="6" customWidth="1"/>
    <col min="15126" max="15360" width="9.109375" style="6"/>
    <col min="15361" max="15361" width="0" style="6" hidden="1" customWidth="1"/>
    <col min="15362" max="15363" width="4" style="6" customWidth="1"/>
    <col min="15364" max="15364" width="4.5546875" style="6" customWidth="1"/>
    <col min="15365" max="15365" width="3.88671875" style="6" customWidth="1"/>
    <col min="15366" max="15366" width="10.5546875" style="6" bestFit="1" customWidth="1"/>
    <col min="15367" max="15367" width="13.5546875" style="6" customWidth="1"/>
    <col min="15368" max="15368" width="9" style="6" customWidth="1"/>
    <col min="15369" max="15369" width="5" style="6" bestFit="1" customWidth="1"/>
    <col min="15370" max="15370" width="3.44140625" style="6" customWidth="1"/>
    <col min="15371" max="15371" width="7.5546875" style="6" bestFit="1" customWidth="1"/>
    <col min="15372" max="15372" width="4.44140625" style="6" customWidth="1"/>
    <col min="15373" max="15373" width="6.33203125" style="6" customWidth="1"/>
    <col min="15374" max="15374" width="9.5546875" style="6" customWidth="1"/>
    <col min="15375" max="15375" width="7.88671875" style="6" customWidth="1"/>
    <col min="15376" max="15376" width="7.5546875" style="6" customWidth="1"/>
    <col min="15377" max="15377" width="16.44140625" style="6" bestFit="1" customWidth="1"/>
    <col min="15378" max="15381" width="9.5546875" style="6" customWidth="1"/>
    <col min="15382" max="15616" width="9.109375" style="6"/>
    <col min="15617" max="15617" width="0" style="6" hidden="1" customWidth="1"/>
    <col min="15618" max="15619" width="4" style="6" customWidth="1"/>
    <col min="15620" max="15620" width="4.5546875" style="6" customWidth="1"/>
    <col min="15621" max="15621" width="3.88671875" style="6" customWidth="1"/>
    <col min="15622" max="15622" width="10.5546875" style="6" bestFit="1" customWidth="1"/>
    <col min="15623" max="15623" width="13.5546875" style="6" customWidth="1"/>
    <col min="15624" max="15624" width="9" style="6" customWidth="1"/>
    <col min="15625" max="15625" width="5" style="6" bestFit="1" customWidth="1"/>
    <col min="15626" max="15626" width="3.44140625" style="6" customWidth="1"/>
    <col min="15627" max="15627" width="7.5546875" style="6" bestFit="1" customWidth="1"/>
    <col min="15628" max="15628" width="4.44140625" style="6" customWidth="1"/>
    <col min="15629" max="15629" width="6.33203125" style="6" customWidth="1"/>
    <col min="15630" max="15630" width="9.5546875" style="6" customWidth="1"/>
    <col min="15631" max="15631" width="7.88671875" style="6" customWidth="1"/>
    <col min="15632" max="15632" width="7.5546875" style="6" customWidth="1"/>
    <col min="15633" max="15633" width="16.44140625" style="6" bestFit="1" customWidth="1"/>
    <col min="15634" max="15637" width="9.5546875" style="6" customWidth="1"/>
    <col min="15638" max="15872" width="9.109375" style="6"/>
    <col min="15873" max="15873" width="0" style="6" hidden="1" customWidth="1"/>
    <col min="15874" max="15875" width="4" style="6" customWidth="1"/>
    <col min="15876" max="15876" width="4.5546875" style="6" customWidth="1"/>
    <col min="15877" max="15877" width="3.88671875" style="6" customWidth="1"/>
    <col min="15878" max="15878" width="10.5546875" style="6" bestFit="1" customWidth="1"/>
    <col min="15879" max="15879" width="13.5546875" style="6" customWidth="1"/>
    <col min="15880" max="15880" width="9" style="6" customWidth="1"/>
    <col min="15881" max="15881" width="5" style="6" bestFit="1" customWidth="1"/>
    <col min="15882" max="15882" width="3.44140625" style="6" customWidth="1"/>
    <col min="15883" max="15883" width="7.5546875" style="6" bestFit="1" customWidth="1"/>
    <col min="15884" max="15884" width="4.44140625" style="6" customWidth="1"/>
    <col min="15885" max="15885" width="6.33203125" style="6" customWidth="1"/>
    <col min="15886" max="15886" width="9.5546875" style="6" customWidth="1"/>
    <col min="15887" max="15887" width="7.88671875" style="6" customWidth="1"/>
    <col min="15888" max="15888" width="7.5546875" style="6" customWidth="1"/>
    <col min="15889" max="15889" width="16.44140625" style="6" bestFit="1" customWidth="1"/>
    <col min="15890" max="15893" width="9.5546875" style="6" customWidth="1"/>
    <col min="15894" max="16128" width="9.109375" style="6"/>
    <col min="16129" max="16129" width="0" style="6" hidden="1" customWidth="1"/>
    <col min="16130" max="16131" width="4" style="6" customWidth="1"/>
    <col min="16132" max="16132" width="4.5546875" style="6" customWidth="1"/>
    <col min="16133" max="16133" width="3.88671875" style="6" customWidth="1"/>
    <col min="16134" max="16134" width="10.5546875" style="6" bestFit="1" customWidth="1"/>
    <col min="16135" max="16135" width="13.5546875" style="6" customWidth="1"/>
    <col min="16136" max="16136" width="9" style="6" customWidth="1"/>
    <col min="16137" max="16137" width="5" style="6" bestFit="1" customWidth="1"/>
    <col min="16138" max="16138" width="3.44140625" style="6" customWidth="1"/>
    <col min="16139" max="16139" width="7.5546875" style="6" bestFit="1" customWidth="1"/>
    <col min="16140" max="16140" width="4.44140625" style="6" customWidth="1"/>
    <col min="16141" max="16141" width="6.33203125" style="6" customWidth="1"/>
    <col min="16142" max="16142" width="9.5546875" style="6" customWidth="1"/>
    <col min="16143" max="16143" width="7.88671875" style="6" customWidth="1"/>
    <col min="16144" max="16144" width="7.5546875" style="6" customWidth="1"/>
    <col min="16145" max="16145" width="16.44140625" style="6" bestFit="1" customWidth="1"/>
    <col min="16146" max="16149" width="9.5546875" style="6" customWidth="1"/>
    <col min="16150" max="16384" width="9.109375" style="6"/>
  </cols>
  <sheetData>
    <row r="1" spans="1:27" ht="20.25" customHeight="1" x14ac:dyDescent="0.35">
      <c r="B1" s="1" t="s">
        <v>0</v>
      </c>
      <c r="C1" s="1"/>
      <c r="D1" s="1"/>
      <c r="E1" s="2"/>
      <c r="F1" s="2"/>
      <c r="G1" s="2"/>
      <c r="H1" s="2"/>
      <c r="I1" s="3"/>
      <c r="J1" s="5"/>
      <c r="K1" s="4"/>
      <c r="L1" s="4"/>
      <c r="M1" s="4"/>
      <c r="N1" s="4"/>
      <c r="O1" s="4"/>
      <c r="P1" s="4"/>
    </row>
    <row r="2" spans="1:27" ht="12.75" customHeight="1" x14ac:dyDescent="0.25">
      <c r="C2" s="2"/>
      <c r="D2" s="2"/>
      <c r="E2" s="2"/>
      <c r="F2" s="7" t="s">
        <v>246</v>
      </c>
      <c r="G2" s="2"/>
      <c r="H2" s="2"/>
      <c r="J2" s="9"/>
      <c r="K2" s="8"/>
      <c r="L2" s="8"/>
      <c r="M2" s="8"/>
      <c r="N2" s="8"/>
      <c r="O2" s="8"/>
      <c r="P2" s="8"/>
    </row>
    <row r="3" spans="1:27" ht="12.75" customHeight="1" x14ac:dyDescent="0.25">
      <c r="E3" s="10"/>
      <c r="F3" s="8"/>
      <c r="G3" s="8"/>
      <c r="H3" s="9"/>
      <c r="I3" s="8"/>
      <c r="J3" s="8"/>
      <c r="K3" s="8"/>
      <c r="L3" s="8"/>
      <c r="M3" s="8"/>
      <c r="N3" s="8"/>
      <c r="O3" s="8"/>
      <c r="P3" s="8"/>
    </row>
    <row r="4" spans="1:27" ht="20.100000000000001" customHeight="1" x14ac:dyDescent="0.25">
      <c r="A4" s="6" t="s">
        <v>221</v>
      </c>
      <c r="C4" s="11"/>
      <c r="D4" s="11"/>
      <c r="E4" s="11"/>
      <c r="F4" s="12" t="s">
        <v>293</v>
      </c>
      <c r="G4" s="11"/>
      <c r="H4" s="13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7" ht="12.75" customHeight="1" x14ac:dyDescent="0.25">
      <c r="E5" s="10"/>
      <c r="F5" s="8"/>
      <c r="G5" s="8"/>
      <c r="H5" s="9"/>
      <c r="I5" s="8"/>
      <c r="J5" s="8"/>
      <c r="K5" s="8"/>
      <c r="L5" s="8"/>
      <c r="M5" s="8"/>
      <c r="N5" s="8"/>
      <c r="O5" s="8"/>
      <c r="P5" s="8"/>
    </row>
    <row r="6" spans="1:27" s="49" customFormat="1" ht="20.100000000000001" customHeight="1" x14ac:dyDescent="0.25">
      <c r="C6" s="53"/>
      <c r="D6" s="53"/>
      <c r="E6" s="53"/>
      <c r="F6" s="53"/>
      <c r="G6" s="53" t="s">
        <v>82</v>
      </c>
      <c r="H6" s="50"/>
      <c r="I6" s="278"/>
      <c r="J6" s="279"/>
      <c r="K6" s="50"/>
      <c r="L6" s="50"/>
      <c r="M6" s="50"/>
      <c r="N6" s="50"/>
      <c r="O6" s="50"/>
      <c r="P6" s="50"/>
      <c r="Q6" s="52"/>
      <c r="R6" s="51"/>
      <c r="S6" s="51"/>
      <c r="T6" s="51"/>
      <c r="U6" s="51"/>
      <c r="V6" s="40"/>
      <c r="W6" s="50"/>
      <c r="X6" s="50"/>
      <c r="Y6" s="50"/>
      <c r="Z6" s="50"/>
      <c r="AA6" s="50"/>
    </row>
    <row r="7" spans="1:27" ht="20.100000000000001" customHeight="1" x14ac:dyDescent="0.25">
      <c r="A7" s="309" t="s">
        <v>81</v>
      </c>
      <c r="B7" s="309" t="s">
        <v>1</v>
      </c>
      <c r="C7" s="309"/>
      <c r="D7" s="309"/>
      <c r="E7" s="303" t="s">
        <v>2</v>
      </c>
      <c r="F7" s="285" t="s">
        <v>3</v>
      </c>
      <c r="G7" s="287" t="s">
        <v>4</v>
      </c>
      <c r="H7" s="302" t="s">
        <v>5</v>
      </c>
      <c r="I7" s="301" t="s">
        <v>6</v>
      </c>
      <c r="J7" s="301" t="s">
        <v>7</v>
      </c>
      <c r="K7" s="301" t="s">
        <v>8</v>
      </c>
      <c r="L7" s="301" t="s">
        <v>9</v>
      </c>
      <c r="M7" s="302" t="s">
        <v>29</v>
      </c>
      <c r="N7" s="303" t="s">
        <v>10</v>
      </c>
      <c r="O7" s="302" t="s">
        <v>20</v>
      </c>
      <c r="P7" s="302" t="s">
        <v>30</v>
      </c>
      <c r="Q7" s="289" t="s">
        <v>11</v>
      </c>
      <c r="R7" s="11"/>
      <c r="S7" s="11"/>
      <c r="T7" s="11"/>
      <c r="U7" s="11"/>
    </row>
    <row r="8" spans="1:27" ht="15" customHeight="1" x14ac:dyDescent="0.25">
      <c r="A8" s="309"/>
      <c r="B8" s="41" t="s">
        <v>31</v>
      </c>
      <c r="C8" s="41" t="s">
        <v>43</v>
      </c>
      <c r="D8" s="92" t="s">
        <v>32</v>
      </c>
      <c r="E8" s="303"/>
      <c r="F8" s="286"/>
      <c r="G8" s="288"/>
      <c r="H8" s="302"/>
      <c r="I8" s="301"/>
      <c r="J8" s="301"/>
      <c r="K8" s="301"/>
      <c r="L8" s="301"/>
      <c r="M8" s="302"/>
      <c r="N8" s="303"/>
      <c r="O8" s="302"/>
      <c r="P8" s="302"/>
      <c r="Q8" s="289"/>
      <c r="R8" s="11"/>
      <c r="S8" s="11"/>
      <c r="T8" s="11"/>
      <c r="U8" s="11"/>
    </row>
    <row r="9" spans="1:27" ht="18" customHeight="1" x14ac:dyDescent="0.25">
      <c r="A9" s="162">
        <v>1</v>
      </c>
      <c r="B9" s="165"/>
      <c r="C9" s="165"/>
      <c r="D9" s="92"/>
      <c r="E9" s="223" t="s">
        <v>159</v>
      </c>
      <c r="F9" s="224" t="s">
        <v>75</v>
      </c>
      <c r="G9" s="225" t="s">
        <v>76</v>
      </c>
      <c r="H9" s="139">
        <v>21128</v>
      </c>
      <c r="I9" s="155">
        <v>65</v>
      </c>
      <c r="J9" s="156" t="s">
        <v>15</v>
      </c>
      <c r="K9" s="140" t="s">
        <v>62</v>
      </c>
      <c r="L9" s="216">
        <v>1</v>
      </c>
      <c r="M9" s="245">
        <v>0.71430000000000005</v>
      </c>
      <c r="N9" s="158">
        <v>1.260763888888889E-3</v>
      </c>
      <c r="O9" s="160">
        <f>N9*L9</f>
        <v>1.260763888888889E-3</v>
      </c>
      <c r="P9" s="158">
        <f>O9*M9</f>
        <v>9.0056364583333348E-4</v>
      </c>
      <c r="Q9" s="151" t="s">
        <v>157</v>
      </c>
    </row>
    <row r="10" spans="1:27" ht="18" customHeight="1" x14ac:dyDescent="0.25">
      <c r="A10" s="162">
        <v>2</v>
      </c>
      <c r="B10" s="165"/>
      <c r="C10" s="165"/>
      <c r="D10" s="92"/>
      <c r="E10" s="223" t="s">
        <v>184</v>
      </c>
      <c r="F10" s="224" t="s">
        <v>149</v>
      </c>
      <c r="G10" s="225" t="s">
        <v>277</v>
      </c>
      <c r="H10" s="139">
        <v>22772</v>
      </c>
      <c r="I10" s="155">
        <v>61</v>
      </c>
      <c r="J10" s="156" t="s">
        <v>46</v>
      </c>
      <c r="K10" s="140" t="s">
        <v>39</v>
      </c>
      <c r="L10" s="216">
        <v>0.95</v>
      </c>
      <c r="M10" s="245">
        <v>0.73970000000000002</v>
      </c>
      <c r="N10" s="158">
        <v>1.047800925925926E-3</v>
      </c>
      <c r="O10" s="160">
        <f t="shared" ref="O10:O14" si="0">N10*L10</f>
        <v>9.9541087962962973E-4</v>
      </c>
      <c r="P10" s="158">
        <f t="shared" ref="P10:P14" si="1">O10*M10</f>
        <v>7.3630542766203711E-4</v>
      </c>
      <c r="Q10" s="151" t="s">
        <v>40</v>
      </c>
    </row>
    <row r="11" spans="1:27" ht="18" customHeight="1" x14ac:dyDescent="0.25">
      <c r="A11" s="162">
        <v>3</v>
      </c>
      <c r="B11" s="165"/>
      <c r="C11" s="165"/>
      <c r="D11" s="92"/>
      <c r="E11" s="223"/>
      <c r="F11" s="224"/>
      <c r="G11" s="225"/>
      <c r="H11" s="139"/>
      <c r="I11" s="155"/>
      <c r="J11" s="156"/>
      <c r="K11" s="140"/>
      <c r="L11" s="216"/>
      <c r="M11" s="245"/>
      <c r="N11" s="158"/>
      <c r="O11" s="160">
        <f t="shared" si="0"/>
        <v>0</v>
      </c>
      <c r="P11" s="158">
        <f t="shared" si="1"/>
        <v>0</v>
      </c>
      <c r="Q11" s="151"/>
    </row>
    <row r="12" spans="1:27" ht="18" customHeight="1" x14ac:dyDescent="0.25">
      <c r="A12" s="162">
        <v>4</v>
      </c>
      <c r="B12" s="165"/>
      <c r="C12" s="165"/>
      <c r="D12" s="92"/>
      <c r="E12" s="223" t="s">
        <v>127</v>
      </c>
      <c r="F12" s="224" t="s">
        <v>240</v>
      </c>
      <c r="G12" s="225" t="s">
        <v>275</v>
      </c>
      <c r="H12" s="139">
        <v>24605</v>
      </c>
      <c r="I12" s="155">
        <v>56</v>
      </c>
      <c r="J12" s="156" t="s">
        <v>15</v>
      </c>
      <c r="K12" s="140" t="s">
        <v>39</v>
      </c>
      <c r="L12" s="216">
        <v>1</v>
      </c>
      <c r="M12" s="245">
        <v>0.77359999999999995</v>
      </c>
      <c r="N12" s="158">
        <v>1.4260416666666666E-3</v>
      </c>
      <c r="O12" s="160">
        <f t="shared" si="0"/>
        <v>1.4260416666666666E-3</v>
      </c>
      <c r="P12" s="158">
        <f t="shared" si="1"/>
        <v>1.1031858333333331E-3</v>
      </c>
      <c r="Q12" s="151"/>
    </row>
    <row r="13" spans="1:27" ht="18" customHeight="1" x14ac:dyDescent="0.25">
      <c r="A13" s="162">
        <v>5</v>
      </c>
      <c r="B13" s="165"/>
      <c r="C13" s="165"/>
      <c r="D13" s="92"/>
      <c r="E13" s="223" t="s">
        <v>195</v>
      </c>
      <c r="F13" s="224" t="s">
        <v>41</v>
      </c>
      <c r="G13" s="225" t="s">
        <v>42</v>
      </c>
      <c r="H13" s="139">
        <v>26668</v>
      </c>
      <c r="I13" s="155">
        <v>50</v>
      </c>
      <c r="J13" s="156" t="s">
        <v>15</v>
      </c>
      <c r="K13" s="140" t="s">
        <v>39</v>
      </c>
      <c r="L13" s="216">
        <v>1</v>
      </c>
      <c r="M13" s="245">
        <v>0.81840000000000002</v>
      </c>
      <c r="N13" s="158" t="s">
        <v>302</v>
      </c>
      <c r="O13" s="160"/>
      <c r="P13" s="158"/>
      <c r="Q13" s="151" t="s">
        <v>166</v>
      </c>
    </row>
    <row r="14" spans="1:27" ht="18" customHeight="1" x14ac:dyDescent="0.25">
      <c r="A14" s="162">
        <v>6</v>
      </c>
      <c r="B14" s="165"/>
      <c r="C14" s="165"/>
      <c r="D14" s="92"/>
      <c r="E14" s="15"/>
      <c r="F14" s="224"/>
      <c r="G14" s="225"/>
      <c r="H14" s="139"/>
      <c r="I14" s="155"/>
      <c r="J14" s="156"/>
      <c r="K14" s="140"/>
      <c r="L14" s="216"/>
      <c r="M14" s="245"/>
      <c r="N14" s="158"/>
      <c r="O14" s="160">
        <f t="shared" si="0"/>
        <v>0</v>
      </c>
      <c r="P14" s="158">
        <f t="shared" si="1"/>
        <v>0</v>
      </c>
      <c r="Q14" s="151"/>
    </row>
    <row r="15" spans="1:27" s="83" customFormat="1" ht="15.6" x14ac:dyDescent="0.3">
      <c r="K15" s="89"/>
      <c r="O15" s="88"/>
    </row>
    <row r="16" spans="1:27" s="49" customFormat="1" ht="20.100000000000001" customHeight="1" x14ac:dyDescent="0.25">
      <c r="C16" s="53"/>
      <c r="D16" s="53"/>
      <c r="E16" s="53"/>
      <c r="F16" s="53"/>
      <c r="G16" s="53" t="s">
        <v>83</v>
      </c>
      <c r="H16" s="50"/>
      <c r="I16" s="184"/>
      <c r="J16" s="185"/>
      <c r="K16" s="50"/>
      <c r="L16" s="50"/>
      <c r="M16" s="50"/>
      <c r="N16" s="50"/>
      <c r="O16" s="50"/>
      <c r="P16" s="50"/>
      <c r="Q16" s="52"/>
      <c r="R16" s="51"/>
      <c r="S16" s="51"/>
      <c r="T16" s="51"/>
      <c r="U16" s="51"/>
      <c r="V16" s="40"/>
      <c r="W16" s="50"/>
      <c r="X16" s="50"/>
      <c r="Y16" s="50"/>
      <c r="Z16" s="50"/>
      <c r="AA16" s="50"/>
    </row>
    <row r="17" spans="1:27" ht="20.100000000000001" customHeight="1" x14ac:dyDescent="0.25">
      <c r="A17" s="304" t="s">
        <v>81</v>
      </c>
      <c r="B17" s="306" t="s">
        <v>1</v>
      </c>
      <c r="C17" s="307"/>
      <c r="D17" s="308"/>
      <c r="E17" s="191" t="s">
        <v>2</v>
      </c>
      <c r="F17" s="187" t="s">
        <v>3</v>
      </c>
      <c r="G17" s="189" t="s">
        <v>4</v>
      </c>
      <c r="H17" s="193" t="s">
        <v>5</v>
      </c>
      <c r="I17" s="192" t="s">
        <v>6</v>
      </c>
      <c r="J17" s="192" t="s">
        <v>7</v>
      </c>
      <c r="K17" s="192" t="s">
        <v>8</v>
      </c>
      <c r="L17" s="192" t="s">
        <v>9</v>
      </c>
      <c r="M17" s="193" t="s">
        <v>29</v>
      </c>
      <c r="N17" s="191" t="s">
        <v>10</v>
      </c>
      <c r="O17" s="193" t="s">
        <v>20</v>
      </c>
      <c r="P17" s="193" t="s">
        <v>30</v>
      </c>
      <c r="Q17" s="186" t="s">
        <v>11</v>
      </c>
      <c r="R17" s="11"/>
      <c r="S17" s="11"/>
      <c r="T17" s="11"/>
      <c r="U17" s="11"/>
    </row>
    <row r="18" spans="1:27" ht="15" customHeight="1" x14ac:dyDescent="0.25">
      <c r="A18" s="305"/>
      <c r="B18" s="41" t="s">
        <v>31</v>
      </c>
      <c r="C18" s="41" t="s">
        <v>43</v>
      </c>
      <c r="D18" s="92" t="s">
        <v>32</v>
      </c>
      <c r="E18" s="191"/>
      <c r="F18" s="188"/>
      <c r="G18" s="190"/>
      <c r="H18" s="193"/>
      <c r="I18" s="192"/>
      <c r="J18" s="192"/>
      <c r="K18" s="192"/>
      <c r="L18" s="192"/>
      <c r="M18" s="193"/>
      <c r="N18" s="191"/>
      <c r="O18" s="255"/>
      <c r="P18" s="193"/>
      <c r="Q18" s="186"/>
      <c r="R18" s="11"/>
      <c r="S18" s="11"/>
      <c r="T18" s="11"/>
      <c r="U18" s="11"/>
    </row>
    <row r="19" spans="1:27" ht="18" customHeight="1" x14ac:dyDescent="0.25">
      <c r="A19" s="162">
        <v>1</v>
      </c>
      <c r="B19" s="165"/>
      <c r="C19" s="165"/>
      <c r="D19" s="92"/>
      <c r="E19" s="15"/>
      <c r="F19" s="224"/>
      <c r="G19" s="225"/>
      <c r="H19" s="139"/>
      <c r="I19" s="155"/>
      <c r="J19" s="156"/>
      <c r="K19" s="140"/>
      <c r="L19" s="216"/>
      <c r="M19" s="245"/>
      <c r="N19" s="158"/>
      <c r="O19" s="160">
        <f>N19*L19</f>
        <v>0</v>
      </c>
      <c r="P19" s="158">
        <f>O19*M19</f>
        <v>0</v>
      </c>
      <c r="Q19" s="151"/>
    </row>
    <row r="20" spans="1:27" ht="18" customHeight="1" x14ac:dyDescent="0.25">
      <c r="A20" s="162">
        <v>2</v>
      </c>
      <c r="B20" s="165"/>
      <c r="C20" s="165"/>
      <c r="D20" s="92"/>
      <c r="E20" s="15" t="s">
        <v>183</v>
      </c>
      <c r="F20" s="224" t="s">
        <v>146</v>
      </c>
      <c r="G20" s="225" t="s">
        <v>147</v>
      </c>
      <c r="H20" s="139">
        <v>26818</v>
      </c>
      <c r="I20" s="155">
        <v>50</v>
      </c>
      <c r="J20" s="156" t="s">
        <v>46</v>
      </c>
      <c r="K20" s="140" t="s">
        <v>39</v>
      </c>
      <c r="L20" s="216" t="s">
        <v>225</v>
      </c>
      <c r="M20" s="245">
        <v>0.81840000000000002</v>
      </c>
      <c r="N20" s="158">
        <v>1.2247685185185185E-3</v>
      </c>
      <c r="O20" s="160">
        <f t="shared" ref="O20:P20" si="2">N20*L20</f>
        <v>1.1635300925925925E-3</v>
      </c>
      <c r="P20" s="158">
        <f t="shared" si="2"/>
        <v>9.5223302777777772E-4</v>
      </c>
      <c r="Q20" s="151" t="s">
        <v>40</v>
      </c>
    </row>
    <row r="21" spans="1:27" ht="18" customHeight="1" x14ac:dyDescent="0.25">
      <c r="A21" s="162">
        <v>3</v>
      </c>
      <c r="B21" s="165"/>
      <c r="C21" s="165"/>
      <c r="D21" s="92"/>
      <c r="E21" s="15"/>
      <c r="F21" s="224"/>
      <c r="G21" s="225"/>
      <c r="H21" s="139"/>
      <c r="I21" s="155"/>
      <c r="J21" s="156"/>
      <c r="K21" s="140"/>
      <c r="L21" s="216"/>
      <c r="M21" s="245"/>
      <c r="N21" s="158"/>
      <c r="O21" s="160">
        <f t="shared" ref="O21:P21" si="3">N21*L21</f>
        <v>0</v>
      </c>
      <c r="P21" s="158">
        <f t="shared" si="3"/>
        <v>0</v>
      </c>
      <c r="Q21" s="151"/>
    </row>
    <row r="22" spans="1:27" ht="18" customHeight="1" x14ac:dyDescent="0.25">
      <c r="A22" s="162">
        <v>4</v>
      </c>
      <c r="B22" s="165"/>
      <c r="C22" s="165"/>
      <c r="D22" s="92"/>
      <c r="E22" s="15" t="s">
        <v>194</v>
      </c>
      <c r="F22" s="224" t="s">
        <v>258</v>
      </c>
      <c r="G22" s="225" t="s">
        <v>259</v>
      </c>
      <c r="H22" s="139">
        <v>29571</v>
      </c>
      <c r="I22" s="155">
        <v>42</v>
      </c>
      <c r="J22" s="156" t="s">
        <v>33</v>
      </c>
      <c r="K22" s="140" t="s">
        <v>62</v>
      </c>
      <c r="L22" s="216">
        <v>1</v>
      </c>
      <c r="M22" s="245">
        <v>0.88800000000000001</v>
      </c>
      <c r="N22" s="158">
        <v>1.0777777777777778E-3</v>
      </c>
      <c r="O22" s="160">
        <f t="shared" ref="O22:P22" si="4">N22*L22</f>
        <v>1.0777777777777778E-3</v>
      </c>
      <c r="P22" s="158">
        <f t="shared" si="4"/>
        <v>9.5706666666666666E-4</v>
      </c>
      <c r="Q22" s="151" t="s">
        <v>157</v>
      </c>
    </row>
    <row r="23" spans="1:27" ht="18" customHeight="1" x14ac:dyDescent="0.25">
      <c r="A23" s="162">
        <v>5</v>
      </c>
      <c r="B23" s="165"/>
      <c r="C23" s="165"/>
      <c r="D23" s="92"/>
      <c r="E23" s="15" t="s">
        <v>158</v>
      </c>
      <c r="F23" s="224" t="s">
        <v>70</v>
      </c>
      <c r="G23" s="225" t="s">
        <v>71</v>
      </c>
      <c r="H23" s="139">
        <v>30163</v>
      </c>
      <c r="I23" s="155">
        <v>40</v>
      </c>
      <c r="J23" s="156" t="s">
        <v>33</v>
      </c>
      <c r="K23" s="140" t="s">
        <v>62</v>
      </c>
      <c r="L23" s="216">
        <v>1</v>
      </c>
      <c r="M23" s="245">
        <v>0.8972</v>
      </c>
      <c r="N23" s="158">
        <v>1.0611111111111112E-3</v>
      </c>
      <c r="O23" s="160">
        <f t="shared" ref="O23:P23" si="5">N23*L23</f>
        <v>1.0611111111111112E-3</v>
      </c>
      <c r="P23" s="158">
        <f t="shared" si="5"/>
        <v>9.5202888888888898E-4</v>
      </c>
      <c r="Q23" s="151" t="s">
        <v>157</v>
      </c>
    </row>
    <row r="24" spans="1:27" ht="18" customHeight="1" x14ac:dyDescent="0.25">
      <c r="A24" s="162">
        <v>6</v>
      </c>
      <c r="B24" s="165"/>
      <c r="C24" s="165"/>
      <c r="D24" s="92"/>
      <c r="E24" s="15"/>
      <c r="F24" s="224"/>
      <c r="G24" s="225"/>
      <c r="H24" s="139"/>
      <c r="I24" s="155"/>
      <c r="J24" s="156"/>
      <c r="K24" s="140"/>
      <c r="L24" s="216"/>
      <c r="M24" s="245"/>
      <c r="N24" s="158"/>
      <c r="O24" s="160">
        <f t="shared" ref="O24:P24" si="6">N24*L24</f>
        <v>0</v>
      </c>
      <c r="P24" s="158">
        <f t="shared" si="6"/>
        <v>0</v>
      </c>
      <c r="Q24" s="151"/>
    </row>
    <row r="25" spans="1:27" ht="15" customHeight="1" x14ac:dyDescent="0.25">
      <c r="A25" s="246"/>
      <c r="B25" s="68"/>
      <c r="C25" s="68"/>
      <c r="D25" s="244"/>
      <c r="E25" s="247"/>
      <c r="F25" s="248"/>
      <c r="G25" s="249"/>
      <c r="H25" s="250"/>
      <c r="I25" s="251"/>
      <c r="J25" s="251"/>
      <c r="K25" s="251"/>
      <c r="L25" s="251"/>
      <c r="M25" s="250"/>
      <c r="N25" s="247"/>
      <c r="O25" s="250"/>
      <c r="P25" s="250"/>
      <c r="Q25" s="252"/>
      <c r="R25" s="11"/>
      <c r="S25" s="11"/>
      <c r="T25" s="11"/>
      <c r="U25" s="11"/>
    </row>
    <row r="26" spans="1:27" s="49" customFormat="1" ht="20.100000000000001" customHeight="1" x14ac:dyDescent="0.25">
      <c r="C26" s="53"/>
      <c r="D26" s="53"/>
      <c r="E26" s="53"/>
      <c r="F26" s="53"/>
      <c r="G26" s="53" t="s">
        <v>107</v>
      </c>
      <c r="H26" s="50"/>
      <c r="I26" s="184"/>
      <c r="J26" s="185"/>
      <c r="K26" s="50"/>
      <c r="L26" s="50"/>
      <c r="M26" s="50"/>
      <c r="N26" s="50"/>
      <c r="O26" s="50"/>
      <c r="P26" s="50"/>
      <c r="Q26" s="52"/>
      <c r="R26" s="51"/>
      <c r="S26" s="51"/>
      <c r="T26" s="51"/>
      <c r="U26" s="51"/>
      <c r="V26" s="40"/>
      <c r="W26" s="50"/>
      <c r="X26" s="50"/>
      <c r="Y26" s="50"/>
      <c r="Z26" s="50"/>
      <c r="AA26" s="50"/>
    </row>
    <row r="27" spans="1:27" ht="20.100000000000001" customHeight="1" x14ac:dyDescent="0.25">
      <c r="A27" s="304" t="s">
        <v>81</v>
      </c>
      <c r="B27" s="306" t="s">
        <v>1</v>
      </c>
      <c r="C27" s="307"/>
      <c r="D27" s="308"/>
      <c r="E27" s="191" t="s">
        <v>2</v>
      </c>
      <c r="F27" s="187" t="s">
        <v>3</v>
      </c>
      <c r="G27" s="189" t="s">
        <v>4</v>
      </c>
      <c r="H27" s="193" t="s">
        <v>5</v>
      </c>
      <c r="I27" s="192" t="s">
        <v>6</v>
      </c>
      <c r="J27" s="192" t="s">
        <v>7</v>
      </c>
      <c r="K27" s="192" t="s">
        <v>8</v>
      </c>
      <c r="L27" s="192" t="s">
        <v>9</v>
      </c>
      <c r="M27" s="193" t="s">
        <v>29</v>
      </c>
      <c r="N27" s="191" t="s">
        <v>10</v>
      </c>
      <c r="O27" s="193" t="s">
        <v>20</v>
      </c>
      <c r="P27" s="193" t="s">
        <v>30</v>
      </c>
      <c r="Q27" s="186" t="s">
        <v>11</v>
      </c>
      <c r="R27" s="11"/>
      <c r="S27" s="11"/>
      <c r="T27" s="11"/>
      <c r="U27" s="11"/>
    </row>
    <row r="28" spans="1:27" ht="15" customHeight="1" x14ac:dyDescent="0.25">
      <c r="A28" s="305"/>
      <c r="B28" s="41" t="s">
        <v>31</v>
      </c>
      <c r="C28" s="41" t="s">
        <v>43</v>
      </c>
      <c r="D28" s="92" t="s">
        <v>32</v>
      </c>
      <c r="E28" s="191"/>
      <c r="F28" s="188"/>
      <c r="G28" s="190"/>
      <c r="H28" s="193"/>
      <c r="I28" s="192"/>
      <c r="J28" s="192"/>
      <c r="K28" s="192"/>
      <c r="L28" s="192"/>
      <c r="M28" s="193"/>
      <c r="N28" s="191"/>
      <c r="O28" s="158"/>
      <c r="P28" s="158"/>
      <c r="Q28" s="186"/>
      <c r="R28" s="11"/>
      <c r="S28" s="11"/>
      <c r="T28" s="11"/>
      <c r="U28" s="11"/>
    </row>
    <row r="29" spans="1:27" ht="18" customHeight="1" x14ac:dyDescent="0.25">
      <c r="A29" s="162">
        <v>1</v>
      </c>
      <c r="B29" s="165"/>
      <c r="C29" s="165"/>
      <c r="D29" s="92"/>
      <c r="E29" s="15"/>
      <c r="F29" s="224"/>
      <c r="G29" s="225"/>
      <c r="H29" s="139"/>
      <c r="I29" s="155"/>
      <c r="J29" s="156"/>
      <c r="K29" s="140"/>
      <c r="L29" s="216"/>
      <c r="M29" s="245"/>
      <c r="N29" s="158"/>
      <c r="O29" s="158"/>
      <c r="P29" s="158"/>
      <c r="Q29" s="151"/>
    </row>
    <row r="30" spans="1:27" ht="18" customHeight="1" x14ac:dyDescent="0.25">
      <c r="A30" s="162">
        <v>2</v>
      </c>
      <c r="B30" s="165"/>
      <c r="C30" s="165"/>
      <c r="D30" s="92"/>
      <c r="E30" s="15" t="s">
        <v>132</v>
      </c>
      <c r="F30" s="224" t="s">
        <v>68</v>
      </c>
      <c r="G30" s="225" t="s">
        <v>69</v>
      </c>
      <c r="H30" s="139">
        <v>37217</v>
      </c>
      <c r="I30" s="155">
        <v>21</v>
      </c>
      <c r="J30" s="156" t="s">
        <v>15</v>
      </c>
      <c r="K30" s="140" t="s">
        <v>16</v>
      </c>
      <c r="L30" s="216">
        <v>1</v>
      </c>
      <c r="M30" s="245"/>
      <c r="N30" s="158">
        <v>9.3958333333333339E-4</v>
      </c>
      <c r="O30" s="160">
        <f t="shared" ref="O30:O33" si="7">N30*L30</f>
        <v>9.3958333333333339E-4</v>
      </c>
      <c r="P30" s="158"/>
      <c r="Q30" s="151" t="s">
        <v>279</v>
      </c>
    </row>
    <row r="31" spans="1:27" ht="18" customHeight="1" x14ac:dyDescent="0.25">
      <c r="A31" s="162">
        <v>3</v>
      </c>
      <c r="B31" s="165"/>
      <c r="C31" s="165"/>
      <c r="D31" s="92"/>
      <c r="E31" s="15" t="s">
        <v>137</v>
      </c>
      <c r="F31" s="224" t="s">
        <v>37</v>
      </c>
      <c r="G31" s="225" t="s">
        <v>38</v>
      </c>
      <c r="H31" s="139" t="s">
        <v>141</v>
      </c>
      <c r="I31" s="155">
        <v>18</v>
      </c>
      <c r="J31" s="156" t="s">
        <v>33</v>
      </c>
      <c r="K31" s="140" t="s">
        <v>39</v>
      </c>
      <c r="L31" s="216">
        <v>1</v>
      </c>
      <c r="M31" s="245"/>
      <c r="N31" s="158">
        <v>1.1726851851851852E-3</v>
      </c>
      <c r="O31" s="160">
        <f t="shared" si="7"/>
        <v>1.1726851851851852E-3</v>
      </c>
      <c r="P31" s="158"/>
      <c r="Q31" s="151" t="s">
        <v>40</v>
      </c>
    </row>
    <row r="32" spans="1:27" ht="18" customHeight="1" x14ac:dyDescent="0.25">
      <c r="A32" s="162">
        <v>4</v>
      </c>
      <c r="B32" s="165"/>
      <c r="C32" s="165"/>
      <c r="D32" s="92"/>
      <c r="E32" s="15" t="s">
        <v>274</v>
      </c>
      <c r="F32" s="224" t="s">
        <v>72</v>
      </c>
      <c r="G32" s="225" t="s">
        <v>38</v>
      </c>
      <c r="H32" s="139" t="s">
        <v>143</v>
      </c>
      <c r="I32" s="155">
        <v>14</v>
      </c>
      <c r="J32" s="156" t="s">
        <v>33</v>
      </c>
      <c r="K32" s="140" t="s">
        <v>39</v>
      </c>
      <c r="L32" s="216">
        <v>1</v>
      </c>
      <c r="M32" s="245"/>
      <c r="N32" s="158" t="s">
        <v>302</v>
      </c>
      <c r="O32" s="160"/>
      <c r="P32" s="158"/>
      <c r="Q32" s="151" t="s">
        <v>40</v>
      </c>
    </row>
    <row r="33" spans="1:17" ht="18" customHeight="1" x14ac:dyDescent="0.25">
      <c r="A33" s="162">
        <v>5</v>
      </c>
      <c r="B33" s="165"/>
      <c r="C33" s="165"/>
      <c r="D33" s="92"/>
      <c r="E33" s="15" t="s">
        <v>179</v>
      </c>
      <c r="F33" s="224" t="s">
        <v>25</v>
      </c>
      <c r="G33" s="225" t="s">
        <v>24</v>
      </c>
      <c r="H33" s="139">
        <v>39934</v>
      </c>
      <c r="I33" s="155">
        <v>14</v>
      </c>
      <c r="J33" s="156" t="s">
        <v>15</v>
      </c>
      <c r="K33" s="140" t="s">
        <v>129</v>
      </c>
      <c r="L33" s="216">
        <v>1</v>
      </c>
      <c r="M33" s="245"/>
      <c r="N33" s="158">
        <v>8.9953703703703691E-4</v>
      </c>
      <c r="O33" s="160">
        <f t="shared" si="7"/>
        <v>8.9953703703703691E-4</v>
      </c>
      <c r="P33" s="158"/>
      <c r="Q33" s="151" t="s">
        <v>278</v>
      </c>
    </row>
    <row r="34" spans="1:17" ht="18" customHeight="1" x14ac:dyDescent="0.25">
      <c r="A34" s="162">
        <v>6</v>
      </c>
      <c r="B34" s="165"/>
      <c r="C34" s="165"/>
      <c r="D34" s="92"/>
      <c r="E34" s="15"/>
      <c r="F34" s="224"/>
      <c r="G34" s="225"/>
      <c r="H34" s="139"/>
      <c r="I34" s="155"/>
      <c r="J34" s="156"/>
      <c r="K34" s="140"/>
      <c r="L34" s="216"/>
      <c r="M34" s="245"/>
      <c r="N34" s="158"/>
      <c r="O34" s="158"/>
      <c r="P34" s="158"/>
      <c r="Q34" s="151"/>
    </row>
    <row r="35" spans="1:17" s="195" customFormat="1" ht="15.6" x14ac:dyDescent="0.3">
      <c r="B35" s="201"/>
    </row>
    <row r="36" spans="1:17" s="195" customFormat="1" ht="15.6" x14ac:dyDescent="0.3">
      <c r="B36" s="201"/>
    </row>
    <row r="37" spans="1:17" s="195" customFormat="1" ht="15.6" x14ac:dyDescent="0.3">
      <c r="B37" s="201"/>
    </row>
    <row r="38" spans="1:17" s="195" customFormat="1" ht="15.6" x14ac:dyDescent="0.3">
      <c r="B38" s="201"/>
    </row>
    <row r="39" spans="1:17" s="195" customFormat="1" ht="15.6" x14ac:dyDescent="0.3">
      <c r="B39" s="201"/>
    </row>
    <row r="40" spans="1:17" s="195" customFormat="1" ht="15.6" x14ac:dyDescent="0.3">
      <c r="B40" s="201"/>
    </row>
    <row r="41" spans="1:17" x14ac:dyDescent="0.25">
      <c r="H41" s="6"/>
    </row>
  </sheetData>
  <sortState xmlns:xlrd2="http://schemas.microsoft.com/office/spreadsheetml/2017/richdata2" ref="A34:AA40">
    <sortCondition descending="1" ref="I34:I40"/>
  </sortState>
  <mergeCells count="20">
    <mergeCell ref="A27:A28"/>
    <mergeCell ref="B27:D27"/>
    <mergeCell ref="A17:A18"/>
    <mergeCell ref="B17:D17"/>
    <mergeCell ref="I6:J6"/>
    <mergeCell ref="A7:A8"/>
    <mergeCell ref="B7:D7"/>
    <mergeCell ref="E7:E8"/>
    <mergeCell ref="F7:F8"/>
    <mergeCell ref="G7:G8"/>
    <mergeCell ref="H7:H8"/>
    <mergeCell ref="I7:I8"/>
    <mergeCell ref="J7:J8"/>
    <mergeCell ref="Q7:Q8"/>
    <mergeCell ref="K7:K8"/>
    <mergeCell ref="L7:L8"/>
    <mergeCell ref="M7:M8"/>
    <mergeCell ref="N7:N8"/>
    <mergeCell ref="O7:O8"/>
    <mergeCell ref="P7:P8"/>
  </mergeCells>
  <printOptions horizontalCentered="1"/>
  <pageMargins left="0.39370078740157483" right="0.39370078740157483" top="0.39370078740157483" bottom="0.39370078740157483" header="0.4" footer="0.51181102362204722"/>
  <pageSetup paperSize="9" scale="8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61C4A-D1DC-4E66-ADD7-7AE63365FEA4}">
  <sheetPr>
    <tabColor rgb="FF00B050"/>
    <pageSetUpPr fitToPage="1"/>
  </sheetPr>
  <dimension ref="A1:U25"/>
  <sheetViews>
    <sheetView showZeros="0" topLeftCell="B1" workbookViewId="0">
      <selection activeCell="R1" sqref="R1"/>
    </sheetView>
  </sheetViews>
  <sheetFormatPr defaultColWidth="9.109375" defaultRowHeight="13.2" x14ac:dyDescent="0.25"/>
  <cols>
    <col min="1" max="1" width="6.88671875" style="6" hidden="1" customWidth="1"/>
    <col min="2" max="2" width="4.5546875" style="6" customWidth="1"/>
    <col min="3" max="3" width="4" style="6" customWidth="1"/>
    <col min="4" max="4" width="4.5546875" style="6" customWidth="1"/>
    <col min="5" max="5" width="3.88671875" style="6" customWidth="1"/>
    <col min="6" max="6" width="10.5546875" style="6" bestFit="1" customWidth="1"/>
    <col min="7" max="7" width="13.5546875" style="6" customWidth="1"/>
    <col min="8" max="8" width="11.44140625" style="16" customWidth="1"/>
    <col min="9" max="9" width="5" style="6" bestFit="1" customWidth="1"/>
    <col min="10" max="10" width="3.44140625" style="6" customWidth="1"/>
    <col min="11" max="11" width="14.88671875" style="6" customWidth="1"/>
    <col min="12" max="12" width="5.6640625" style="6" customWidth="1"/>
    <col min="13" max="13" width="7.44140625" style="6" customWidth="1"/>
    <col min="14" max="14" width="9.5546875" style="6" customWidth="1"/>
    <col min="15" max="15" width="7.88671875" style="6" customWidth="1"/>
    <col min="16" max="16" width="7.5546875" style="6" customWidth="1"/>
    <col min="17" max="17" width="22.44140625" style="6" customWidth="1"/>
    <col min="18" max="21" width="9.5546875" style="6" customWidth="1"/>
    <col min="22" max="256" width="9.109375" style="6"/>
    <col min="257" max="257" width="0" style="6" hidden="1" customWidth="1"/>
    <col min="258" max="259" width="4" style="6" customWidth="1"/>
    <col min="260" max="260" width="4.5546875" style="6" customWidth="1"/>
    <col min="261" max="261" width="3.88671875" style="6" customWidth="1"/>
    <col min="262" max="262" width="10.5546875" style="6" bestFit="1" customWidth="1"/>
    <col min="263" max="263" width="13.5546875" style="6" customWidth="1"/>
    <col min="264" max="264" width="9" style="6" customWidth="1"/>
    <col min="265" max="265" width="5" style="6" bestFit="1" customWidth="1"/>
    <col min="266" max="266" width="3.44140625" style="6" customWidth="1"/>
    <col min="267" max="267" width="7.5546875" style="6" bestFit="1" customWidth="1"/>
    <col min="268" max="268" width="4.44140625" style="6" customWidth="1"/>
    <col min="269" max="269" width="6.33203125" style="6" customWidth="1"/>
    <col min="270" max="270" width="9.5546875" style="6" customWidth="1"/>
    <col min="271" max="271" width="7.88671875" style="6" customWidth="1"/>
    <col min="272" max="272" width="7.5546875" style="6" customWidth="1"/>
    <col min="273" max="273" width="16.44140625" style="6" bestFit="1" customWidth="1"/>
    <col min="274" max="277" width="9.5546875" style="6" customWidth="1"/>
    <col min="278" max="512" width="9.109375" style="6"/>
    <col min="513" max="513" width="0" style="6" hidden="1" customWidth="1"/>
    <col min="514" max="515" width="4" style="6" customWidth="1"/>
    <col min="516" max="516" width="4.5546875" style="6" customWidth="1"/>
    <col min="517" max="517" width="3.88671875" style="6" customWidth="1"/>
    <col min="518" max="518" width="10.5546875" style="6" bestFit="1" customWidth="1"/>
    <col min="519" max="519" width="13.5546875" style="6" customWidth="1"/>
    <col min="520" max="520" width="9" style="6" customWidth="1"/>
    <col min="521" max="521" width="5" style="6" bestFit="1" customWidth="1"/>
    <col min="522" max="522" width="3.44140625" style="6" customWidth="1"/>
    <col min="523" max="523" width="7.5546875" style="6" bestFit="1" customWidth="1"/>
    <col min="524" max="524" width="4.44140625" style="6" customWidth="1"/>
    <col min="525" max="525" width="6.33203125" style="6" customWidth="1"/>
    <col min="526" max="526" width="9.5546875" style="6" customWidth="1"/>
    <col min="527" max="527" width="7.88671875" style="6" customWidth="1"/>
    <col min="528" max="528" width="7.5546875" style="6" customWidth="1"/>
    <col min="529" max="529" width="16.44140625" style="6" bestFit="1" customWidth="1"/>
    <col min="530" max="533" width="9.5546875" style="6" customWidth="1"/>
    <col min="534" max="768" width="9.109375" style="6"/>
    <col min="769" max="769" width="0" style="6" hidden="1" customWidth="1"/>
    <col min="770" max="771" width="4" style="6" customWidth="1"/>
    <col min="772" max="772" width="4.5546875" style="6" customWidth="1"/>
    <col min="773" max="773" width="3.88671875" style="6" customWidth="1"/>
    <col min="774" max="774" width="10.5546875" style="6" bestFit="1" customWidth="1"/>
    <col min="775" max="775" width="13.5546875" style="6" customWidth="1"/>
    <col min="776" max="776" width="9" style="6" customWidth="1"/>
    <col min="777" max="777" width="5" style="6" bestFit="1" customWidth="1"/>
    <col min="778" max="778" width="3.44140625" style="6" customWidth="1"/>
    <col min="779" max="779" width="7.5546875" style="6" bestFit="1" customWidth="1"/>
    <col min="780" max="780" width="4.44140625" style="6" customWidth="1"/>
    <col min="781" max="781" width="6.33203125" style="6" customWidth="1"/>
    <col min="782" max="782" width="9.5546875" style="6" customWidth="1"/>
    <col min="783" max="783" width="7.88671875" style="6" customWidth="1"/>
    <col min="784" max="784" width="7.5546875" style="6" customWidth="1"/>
    <col min="785" max="785" width="16.44140625" style="6" bestFit="1" customWidth="1"/>
    <col min="786" max="789" width="9.5546875" style="6" customWidth="1"/>
    <col min="790" max="1024" width="9.109375" style="6"/>
    <col min="1025" max="1025" width="0" style="6" hidden="1" customWidth="1"/>
    <col min="1026" max="1027" width="4" style="6" customWidth="1"/>
    <col min="1028" max="1028" width="4.5546875" style="6" customWidth="1"/>
    <col min="1029" max="1029" width="3.88671875" style="6" customWidth="1"/>
    <col min="1030" max="1030" width="10.5546875" style="6" bestFit="1" customWidth="1"/>
    <col min="1031" max="1031" width="13.5546875" style="6" customWidth="1"/>
    <col min="1032" max="1032" width="9" style="6" customWidth="1"/>
    <col min="1033" max="1033" width="5" style="6" bestFit="1" customWidth="1"/>
    <col min="1034" max="1034" width="3.44140625" style="6" customWidth="1"/>
    <col min="1035" max="1035" width="7.5546875" style="6" bestFit="1" customWidth="1"/>
    <col min="1036" max="1036" width="4.44140625" style="6" customWidth="1"/>
    <col min="1037" max="1037" width="6.33203125" style="6" customWidth="1"/>
    <col min="1038" max="1038" width="9.5546875" style="6" customWidth="1"/>
    <col min="1039" max="1039" width="7.88671875" style="6" customWidth="1"/>
    <col min="1040" max="1040" width="7.5546875" style="6" customWidth="1"/>
    <col min="1041" max="1041" width="16.44140625" style="6" bestFit="1" customWidth="1"/>
    <col min="1042" max="1045" width="9.5546875" style="6" customWidth="1"/>
    <col min="1046" max="1280" width="9.109375" style="6"/>
    <col min="1281" max="1281" width="0" style="6" hidden="1" customWidth="1"/>
    <col min="1282" max="1283" width="4" style="6" customWidth="1"/>
    <col min="1284" max="1284" width="4.5546875" style="6" customWidth="1"/>
    <col min="1285" max="1285" width="3.88671875" style="6" customWidth="1"/>
    <col min="1286" max="1286" width="10.5546875" style="6" bestFit="1" customWidth="1"/>
    <col min="1287" max="1287" width="13.5546875" style="6" customWidth="1"/>
    <col min="1288" max="1288" width="9" style="6" customWidth="1"/>
    <col min="1289" max="1289" width="5" style="6" bestFit="1" customWidth="1"/>
    <col min="1290" max="1290" width="3.44140625" style="6" customWidth="1"/>
    <col min="1291" max="1291" width="7.5546875" style="6" bestFit="1" customWidth="1"/>
    <col min="1292" max="1292" width="4.44140625" style="6" customWidth="1"/>
    <col min="1293" max="1293" width="6.33203125" style="6" customWidth="1"/>
    <col min="1294" max="1294" width="9.5546875" style="6" customWidth="1"/>
    <col min="1295" max="1295" width="7.88671875" style="6" customWidth="1"/>
    <col min="1296" max="1296" width="7.5546875" style="6" customWidth="1"/>
    <col min="1297" max="1297" width="16.44140625" style="6" bestFit="1" customWidth="1"/>
    <col min="1298" max="1301" width="9.5546875" style="6" customWidth="1"/>
    <col min="1302" max="1536" width="9.109375" style="6"/>
    <col min="1537" max="1537" width="0" style="6" hidden="1" customWidth="1"/>
    <col min="1538" max="1539" width="4" style="6" customWidth="1"/>
    <col min="1540" max="1540" width="4.5546875" style="6" customWidth="1"/>
    <col min="1541" max="1541" width="3.88671875" style="6" customWidth="1"/>
    <col min="1542" max="1542" width="10.5546875" style="6" bestFit="1" customWidth="1"/>
    <col min="1543" max="1543" width="13.5546875" style="6" customWidth="1"/>
    <col min="1544" max="1544" width="9" style="6" customWidth="1"/>
    <col min="1545" max="1545" width="5" style="6" bestFit="1" customWidth="1"/>
    <col min="1546" max="1546" width="3.44140625" style="6" customWidth="1"/>
    <col min="1547" max="1547" width="7.5546875" style="6" bestFit="1" customWidth="1"/>
    <col min="1548" max="1548" width="4.44140625" style="6" customWidth="1"/>
    <col min="1549" max="1549" width="6.33203125" style="6" customWidth="1"/>
    <col min="1550" max="1550" width="9.5546875" style="6" customWidth="1"/>
    <col min="1551" max="1551" width="7.88671875" style="6" customWidth="1"/>
    <col min="1552" max="1552" width="7.5546875" style="6" customWidth="1"/>
    <col min="1553" max="1553" width="16.44140625" style="6" bestFit="1" customWidth="1"/>
    <col min="1554" max="1557" width="9.5546875" style="6" customWidth="1"/>
    <col min="1558" max="1792" width="9.109375" style="6"/>
    <col min="1793" max="1793" width="0" style="6" hidden="1" customWidth="1"/>
    <col min="1794" max="1795" width="4" style="6" customWidth="1"/>
    <col min="1796" max="1796" width="4.5546875" style="6" customWidth="1"/>
    <col min="1797" max="1797" width="3.88671875" style="6" customWidth="1"/>
    <col min="1798" max="1798" width="10.5546875" style="6" bestFit="1" customWidth="1"/>
    <col min="1799" max="1799" width="13.5546875" style="6" customWidth="1"/>
    <col min="1800" max="1800" width="9" style="6" customWidth="1"/>
    <col min="1801" max="1801" width="5" style="6" bestFit="1" customWidth="1"/>
    <col min="1802" max="1802" width="3.44140625" style="6" customWidth="1"/>
    <col min="1803" max="1803" width="7.5546875" style="6" bestFit="1" customWidth="1"/>
    <col min="1804" max="1804" width="4.44140625" style="6" customWidth="1"/>
    <col min="1805" max="1805" width="6.33203125" style="6" customWidth="1"/>
    <col min="1806" max="1806" width="9.5546875" style="6" customWidth="1"/>
    <col min="1807" max="1807" width="7.88671875" style="6" customWidth="1"/>
    <col min="1808" max="1808" width="7.5546875" style="6" customWidth="1"/>
    <col min="1809" max="1809" width="16.44140625" style="6" bestFit="1" customWidth="1"/>
    <col min="1810" max="1813" width="9.5546875" style="6" customWidth="1"/>
    <col min="1814" max="2048" width="9.109375" style="6"/>
    <col min="2049" max="2049" width="0" style="6" hidden="1" customWidth="1"/>
    <col min="2050" max="2051" width="4" style="6" customWidth="1"/>
    <col min="2052" max="2052" width="4.5546875" style="6" customWidth="1"/>
    <col min="2053" max="2053" width="3.88671875" style="6" customWidth="1"/>
    <col min="2054" max="2054" width="10.5546875" style="6" bestFit="1" customWidth="1"/>
    <col min="2055" max="2055" width="13.5546875" style="6" customWidth="1"/>
    <col min="2056" max="2056" width="9" style="6" customWidth="1"/>
    <col min="2057" max="2057" width="5" style="6" bestFit="1" customWidth="1"/>
    <col min="2058" max="2058" width="3.44140625" style="6" customWidth="1"/>
    <col min="2059" max="2059" width="7.5546875" style="6" bestFit="1" customWidth="1"/>
    <col min="2060" max="2060" width="4.44140625" style="6" customWidth="1"/>
    <col min="2061" max="2061" width="6.33203125" style="6" customWidth="1"/>
    <col min="2062" max="2062" width="9.5546875" style="6" customWidth="1"/>
    <col min="2063" max="2063" width="7.88671875" style="6" customWidth="1"/>
    <col min="2064" max="2064" width="7.5546875" style="6" customWidth="1"/>
    <col min="2065" max="2065" width="16.44140625" style="6" bestFit="1" customWidth="1"/>
    <col min="2066" max="2069" width="9.5546875" style="6" customWidth="1"/>
    <col min="2070" max="2304" width="9.109375" style="6"/>
    <col min="2305" max="2305" width="0" style="6" hidden="1" customWidth="1"/>
    <col min="2306" max="2307" width="4" style="6" customWidth="1"/>
    <col min="2308" max="2308" width="4.5546875" style="6" customWidth="1"/>
    <col min="2309" max="2309" width="3.88671875" style="6" customWidth="1"/>
    <col min="2310" max="2310" width="10.5546875" style="6" bestFit="1" customWidth="1"/>
    <col min="2311" max="2311" width="13.5546875" style="6" customWidth="1"/>
    <col min="2312" max="2312" width="9" style="6" customWidth="1"/>
    <col min="2313" max="2313" width="5" style="6" bestFit="1" customWidth="1"/>
    <col min="2314" max="2314" width="3.44140625" style="6" customWidth="1"/>
    <col min="2315" max="2315" width="7.5546875" style="6" bestFit="1" customWidth="1"/>
    <col min="2316" max="2316" width="4.44140625" style="6" customWidth="1"/>
    <col min="2317" max="2317" width="6.33203125" style="6" customWidth="1"/>
    <col min="2318" max="2318" width="9.5546875" style="6" customWidth="1"/>
    <col min="2319" max="2319" width="7.88671875" style="6" customWidth="1"/>
    <col min="2320" max="2320" width="7.5546875" style="6" customWidth="1"/>
    <col min="2321" max="2321" width="16.44140625" style="6" bestFit="1" customWidth="1"/>
    <col min="2322" max="2325" width="9.5546875" style="6" customWidth="1"/>
    <col min="2326" max="2560" width="9.109375" style="6"/>
    <col min="2561" max="2561" width="0" style="6" hidden="1" customWidth="1"/>
    <col min="2562" max="2563" width="4" style="6" customWidth="1"/>
    <col min="2564" max="2564" width="4.5546875" style="6" customWidth="1"/>
    <col min="2565" max="2565" width="3.88671875" style="6" customWidth="1"/>
    <col min="2566" max="2566" width="10.5546875" style="6" bestFit="1" customWidth="1"/>
    <col min="2567" max="2567" width="13.5546875" style="6" customWidth="1"/>
    <col min="2568" max="2568" width="9" style="6" customWidth="1"/>
    <col min="2569" max="2569" width="5" style="6" bestFit="1" customWidth="1"/>
    <col min="2570" max="2570" width="3.44140625" style="6" customWidth="1"/>
    <col min="2571" max="2571" width="7.5546875" style="6" bestFit="1" customWidth="1"/>
    <col min="2572" max="2572" width="4.44140625" style="6" customWidth="1"/>
    <col min="2573" max="2573" width="6.33203125" style="6" customWidth="1"/>
    <col min="2574" max="2574" width="9.5546875" style="6" customWidth="1"/>
    <col min="2575" max="2575" width="7.88671875" style="6" customWidth="1"/>
    <col min="2576" max="2576" width="7.5546875" style="6" customWidth="1"/>
    <col min="2577" max="2577" width="16.44140625" style="6" bestFit="1" customWidth="1"/>
    <col min="2578" max="2581" width="9.5546875" style="6" customWidth="1"/>
    <col min="2582" max="2816" width="9.109375" style="6"/>
    <col min="2817" max="2817" width="0" style="6" hidden="1" customWidth="1"/>
    <col min="2818" max="2819" width="4" style="6" customWidth="1"/>
    <col min="2820" max="2820" width="4.5546875" style="6" customWidth="1"/>
    <col min="2821" max="2821" width="3.88671875" style="6" customWidth="1"/>
    <col min="2822" max="2822" width="10.5546875" style="6" bestFit="1" customWidth="1"/>
    <col min="2823" max="2823" width="13.5546875" style="6" customWidth="1"/>
    <col min="2824" max="2824" width="9" style="6" customWidth="1"/>
    <col min="2825" max="2825" width="5" style="6" bestFit="1" customWidth="1"/>
    <col min="2826" max="2826" width="3.44140625" style="6" customWidth="1"/>
    <col min="2827" max="2827" width="7.5546875" style="6" bestFit="1" customWidth="1"/>
    <col min="2828" max="2828" width="4.44140625" style="6" customWidth="1"/>
    <col min="2829" max="2829" width="6.33203125" style="6" customWidth="1"/>
    <col min="2830" max="2830" width="9.5546875" style="6" customWidth="1"/>
    <col min="2831" max="2831" width="7.88671875" style="6" customWidth="1"/>
    <col min="2832" max="2832" width="7.5546875" style="6" customWidth="1"/>
    <col min="2833" max="2833" width="16.44140625" style="6" bestFit="1" customWidth="1"/>
    <col min="2834" max="2837" width="9.5546875" style="6" customWidth="1"/>
    <col min="2838" max="3072" width="9.109375" style="6"/>
    <col min="3073" max="3073" width="0" style="6" hidden="1" customWidth="1"/>
    <col min="3074" max="3075" width="4" style="6" customWidth="1"/>
    <col min="3076" max="3076" width="4.5546875" style="6" customWidth="1"/>
    <col min="3077" max="3077" width="3.88671875" style="6" customWidth="1"/>
    <col min="3078" max="3078" width="10.5546875" style="6" bestFit="1" customWidth="1"/>
    <col min="3079" max="3079" width="13.5546875" style="6" customWidth="1"/>
    <col min="3080" max="3080" width="9" style="6" customWidth="1"/>
    <col min="3081" max="3081" width="5" style="6" bestFit="1" customWidth="1"/>
    <col min="3082" max="3082" width="3.44140625" style="6" customWidth="1"/>
    <col min="3083" max="3083" width="7.5546875" style="6" bestFit="1" customWidth="1"/>
    <col min="3084" max="3084" width="4.44140625" style="6" customWidth="1"/>
    <col min="3085" max="3085" width="6.33203125" style="6" customWidth="1"/>
    <col min="3086" max="3086" width="9.5546875" style="6" customWidth="1"/>
    <col min="3087" max="3087" width="7.88671875" style="6" customWidth="1"/>
    <col min="3088" max="3088" width="7.5546875" style="6" customWidth="1"/>
    <col min="3089" max="3089" width="16.44140625" style="6" bestFit="1" customWidth="1"/>
    <col min="3090" max="3093" width="9.5546875" style="6" customWidth="1"/>
    <col min="3094" max="3328" width="9.109375" style="6"/>
    <col min="3329" max="3329" width="0" style="6" hidden="1" customWidth="1"/>
    <col min="3330" max="3331" width="4" style="6" customWidth="1"/>
    <col min="3332" max="3332" width="4.5546875" style="6" customWidth="1"/>
    <col min="3333" max="3333" width="3.88671875" style="6" customWidth="1"/>
    <col min="3334" max="3334" width="10.5546875" style="6" bestFit="1" customWidth="1"/>
    <col min="3335" max="3335" width="13.5546875" style="6" customWidth="1"/>
    <col min="3336" max="3336" width="9" style="6" customWidth="1"/>
    <col min="3337" max="3337" width="5" style="6" bestFit="1" customWidth="1"/>
    <col min="3338" max="3338" width="3.44140625" style="6" customWidth="1"/>
    <col min="3339" max="3339" width="7.5546875" style="6" bestFit="1" customWidth="1"/>
    <col min="3340" max="3340" width="4.44140625" style="6" customWidth="1"/>
    <col min="3341" max="3341" width="6.33203125" style="6" customWidth="1"/>
    <col min="3342" max="3342" width="9.5546875" style="6" customWidth="1"/>
    <col min="3343" max="3343" width="7.88671875" style="6" customWidth="1"/>
    <col min="3344" max="3344" width="7.5546875" style="6" customWidth="1"/>
    <col min="3345" max="3345" width="16.44140625" style="6" bestFit="1" customWidth="1"/>
    <col min="3346" max="3349" width="9.5546875" style="6" customWidth="1"/>
    <col min="3350" max="3584" width="9.109375" style="6"/>
    <col min="3585" max="3585" width="0" style="6" hidden="1" customWidth="1"/>
    <col min="3586" max="3587" width="4" style="6" customWidth="1"/>
    <col min="3588" max="3588" width="4.5546875" style="6" customWidth="1"/>
    <col min="3589" max="3589" width="3.88671875" style="6" customWidth="1"/>
    <col min="3590" max="3590" width="10.5546875" style="6" bestFit="1" customWidth="1"/>
    <col min="3591" max="3591" width="13.5546875" style="6" customWidth="1"/>
    <col min="3592" max="3592" width="9" style="6" customWidth="1"/>
    <col min="3593" max="3593" width="5" style="6" bestFit="1" customWidth="1"/>
    <col min="3594" max="3594" width="3.44140625" style="6" customWidth="1"/>
    <col min="3595" max="3595" width="7.5546875" style="6" bestFit="1" customWidth="1"/>
    <col min="3596" max="3596" width="4.44140625" style="6" customWidth="1"/>
    <col min="3597" max="3597" width="6.33203125" style="6" customWidth="1"/>
    <col min="3598" max="3598" width="9.5546875" style="6" customWidth="1"/>
    <col min="3599" max="3599" width="7.88671875" style="6" customWidth="1"/>
    <col min="3600" max="3600" width="7.5546875" style="6" customWidth="1"/>
    <col min="3601" max="3601" width="16.44140625" style="6" bestFit="1" customWidth="1"/>
    <col min="3602" max="3605" width="9.5546875" style="6" customWidth="1"/>
    <col min="3606" max="3840" width="9.109375" style="6"/>
    <col min="3841" max="3841" width="0" style="6" hidden="1" customWidth="1"/>
    <col min="3842" max="3843" width="4" style="6" customWidth="1"/>
    <col min="3844" max="3844" width="4.5546875" style="6" customWidth="1"/>
    <col min="3845" max="3845" width="3.88671875" style="6" customWidth="1"/>
    <col min="3846" max="3846" width="10.5546875" style="6" bestFit="1" customWidth="1"/>
    <col min="3847" max="3847" width="13.5546875" style="6" customWidth="1"/>
    <col min="3848" max="3848" width="9" style="6" customWidth="1"/>
    <col min="3849" max="3849" width="5" style="6" bestFit="1" customWidth="1"/>
    <col min="3850" max="3850" width="3.44140625" style="6" customWidth="1"/>
    <col min="3851" max="3851" width="7.5546875" style="6" bestFit="1" customWidth="1"/>
    <col min="3852" max="3852" width="4.44140625" style="6" customWidth="1"/>
    <col min="3853" max="3853" width="6.33203125" style="6" customWidth="1"/>
    <col min="3854" max="3854" width="9.5546875" style="6" customWidth="1"/>
    <col min="3855" max="3855" width="7.88671875" style="6" customWidth="1"/>
    <col min="3856" max="3856" width="7.5546875" style="6" customWidth="1"/>
    <col min="3857" max="3857" width="16.44140625" style="6" bestFit="1" customWidth="1"/>
    <col min="3858" max="3861" width="9.5546875" style="6" customWidth="1"/>
    <col min="3862" max="4096" width="9.109375" style="6"/>
    <col min="4097" max="4097" width="0" style="6" hidden="1" customWidth="1"/>
    <col min="4098" max="4099" width="4" style="6" customWidth="1"/>
    <col min="4100" max="4100" width="4.5546875" style="6" customWidth="1"/>
    <col min="4101" max="4101" width="3.88671875" style="6" customWidth="1"/>
    <col min="4102" max="4102" width="10.5546875" style="6" bestFit="1" customWidth="1"/>
    <col min="4103" max="4103" width="13.5546875" style="6" customWidth="1"/>
    <col min="4104" max="4104" width="9" style="6" customWidth="1"/>
    <col min="4105" max="4105" width="5" style="6" bestFit="1" customWidth="1"/>
    <col min="4106" max="4106" width="3.44140625" style="6" customWidth="1"/>
    <col min="4107" max="4107" width="7.5546875" style="6" bestFit="1" customWidth="1"/>
    <col min="4108" max="4108" width="4.44140625" style="6" customWidth="1"/>
    <col min="4109" max="4109" width="6.33203125" style="6" customWidth="1"/>
    <col min="4110" max="4110" width="9.5546875" style="6" customWidth="1"/>
    <col min="4111" max="4111" width="7.88671875" style="6" customWidth="1"/>
    <col min="4112" max="4112" width="7.5546875" style="6" customWidth="1"/>
    <col min="4113" max="4113" width="16.44140625" style="6" bestFit="1" customWidth="1"/>
    <col min="4114" max="4117" width="9.5546875" style="6" customWidth="1"/>
    <col min="4118" max="4352" width="9.109375" style="6"/>
    <col min="4353" max="4353" width="0" style="6" hidden="1" customWidth="1"/>
    <col min="4354" max="4355" width="4" style="6" customWidth="1"/>
    <col min="4356" max="4356" width="4.5546875" style="6" customWidth="1"/>
    <col min="4357" max="4357" width="3.88671875" style="6" customWidth="1"/>
    <col min="4358" max="4358" width="10.5546875" style="6" bestFit="1" customWidth="1"/>
    <col min="4359" max="4359" width="13.5546875" style="6" customWidth="1"/>
    <col min="4360" max="4360" width="9" style="6" customWidth="1"/>
    <col min="4361" max="4361" width="5" style="6" bestFit="1" customWidth="1"/>
    <col min="4362" max="4362" width="3.44140625" style="6" customWidth="1"/>
    <col min="4363" max="4363" width="7.5546875" style="6" bestFit="1" customWidth="1"/>
    <col min="4364" max="4364" width="4.44140625" style="6" customWidth="1"/>
    <col min="4365" max="4365" width="6.33203125" style="6" customWidth="1"/>
    <col min="4366" max="4366" width="9.5546875" style="6" customWidth="1"/>
    <col min="4367" max="4367" width="7.88671875" style="6" customWidth="1"/>
    <col min="4368" max="4368" width="7.5546875" style="6" customWidth="1"/>
    <col min="4369" max="4369" width="16.44140625" style="6" bestFit="1" customWidth="1"/>
    <col min="4370" max="4373" width="9.5546875" style="6" customWidth="1"/>
    <col min="4374" max="4608" width="9.109375" style="6"/>
    <col min="4609" max="4609" width="0" style="6" hidden="1" customWidth="1"/>
    <col min="4610" max="4611" width="4" style="6" customWidth="1"/>
    <col min="4612" max="4612" width="4.5546875" style="6" customWidth="1"/>
    <col min="4613" max="4613" width="3.88671875" style="6" customWidth="1"/>
    <col min="4614" max="4614" width="10.5546875" style="6" bestFit="1" customWidth="1"/>
    <col min="4615" max="4615" width="13.5546875" style="6" customWidth="1"/>
    <col min="4616" max="4616" width="9" style="6" customWidth="1"/>
    <col min="4617" max="4617" width="5" style="6" bestFit="1" customWidth="1"/>
    <col min="4618" max="4618" width="3.44140625" style="6" customWidth="1"/>
    <col min="4619" max="4619" width="7.5546875" style="6" bestFit="1" customWidth="1"/>
    <col min="4620" max="4620" width="4.44140625" style="6" customWidth="1"/>
    <col min="4621" max="4621" width="6.33203125" style="6" customWidth="1"/>
    <col min="4622" max="4622" width="9.5546875" style="6" customWidth="1"/>
    <col min="4623" max="4623" width="7.88671875" style="6" customWidth="1"/>
    <col min="4624" max="4624" width="7.5546875" style="6" customWidth="1"/>
    <col min="4625" max="4625" width="16.44140625" style="6" bestFit="1" customWidth="1"/>
    <col min="4626" max="4629" width="9.5546875" style="6" customWidth="1"/>
    <col min="4630" max="4864" width="9.109375" style="6"/>
    <col min="4865" max="4865" width="0" style="6" hidden="1" customWidth="1"/>
    <col min="4866" max="4867" width="4" style="6" customWidth="1"/>
    <col min="4868" max="4868" width="4.5546875" style="6" customWidth="1"/>
    <col min="4869" max="4869" width="3.88671875" style="6" customWidth="1"/>
    <col min="4870" max="4870" width="10.5546875" style="6" bestFit="1" customWidth="1"/>
    <col min="4871" max="4871" width="13.5546875" style="6" customWidth="1"/>
    <col min="4872" max="4872" width="9" style="6" customWidth="1"/>
    <col min="4873" max="4873" width="5" style="6" bestFit="1" customWidth="1"/>
    <col min="4874" max="4874" width="3.44140625" style="6" customWidth="1"/>
    <col min="4875" max="4875" width="7.5546875" style="6" bestFit="1" customWidth="1"/>
    <col min="4876" max="4876" width="4.44140625" style="6" customWidth="1"/>
    <col min="4877" max="4877" width="6.33203125" style="6" customWidth="1"/>
    <col min="4878" max="4878" width="9.5546875" style="6" customWidth="1"/>
    <col min="4879" max="4879" width="7.88671875" style="6" customWidth="1"/>
    <col min="4880" max="4880" width="7.5546875" style="6" customWidth="1"/>
    <col min="4881" max="4881" width="16.44140625" style="6" bestFit="1" customWidth="1"/>
    <col min="4882" max="4885" width="9.5546875" style="6" customWidth="1"/>
    <col min="4886" max="5120" width="9.109375" style="6"/>
    <col min="5121" max="5121" width="0" style="6" hidden="1" customWidth="1"/>
    <col min="5122" max="5123" width="4" style="6" customWidth="1"/>
    <col min="5124" max="5124" width="4.5546875" style="6" customWidth="1"/>
    <col min="5125" max="5125" width="3.88671875" style="6" customWidth="1"/>
    <col min="5126" max="5126" width="10.5546875" style="6" bestFit="1" customWidth="1"/>
    <col min="5127" max="5127" width="13.5546875" style="6" customWidth="1"/>
    <col min="5128" max="5128" width="9" style="6" customWidth="1"/>
    <col min="5129" max="5129" width="5" style="6" bestFit="1" customWidth="1"/>
    <col min="5130" max="5130" width="3.44140625" style="6" customWidth="1"/>
    <col min="5131" max="5131" width="7.5546875" style="6" bestFit="1" customWidth="1"/>
    <col min="5132" max="5132" width="4.44140625" style="6" customWidth="1"/>
    <col min="5133" max="5133" width="6.33203125" style="6" customWidth="1"/>
    <col min="5134" max="5134" width="9.5546875" style="6" customWidth="1"/>
    <col min="5135" max="5135" width="7.88671875" style="6" customWidth="1"/>
    <col min="5136" max="5136" width="7.5546875" style="6" customWidth="1"/>
    <col min="5137" max="5137" width="16.44140625" style="6" bestFit="1" customWidth="1"/>
    <col min="5138" max="5141" width="9.5546875" style="6" customWidth="1"/>
    <col min="5142" max="5376" width="9.109375" style="6"/>
    <col min="5377" max="5377" width="0" style="6" hidden="1" customWidth="1"/>
    <col min="5378" max="5379" width="4" style="6" customWidth="1"/>
    <col min="5380" max="5380" width="4.5546875" style="6" customWidth="1"/>
    <col min="5381" max="5381" width="3.88671875" style="6" customWidth="1"/>
    <col min="5382" max="5382" width="10.5546875" style="6" bestFit="1" customWidth="1"/>
    <col min="5383" max="5383" width="13.5546875" style="6" customWidth="1"/>
    <col min="5384" max="5384" width="9" style="6" customWidth="1"/>
    <col min="5385" max="5385" width="5" style="6" bestFit="1" customWidth="1"/>
    <col min="5386" max="5386" width="3.44140625" style="6" customWidth="1"/>
    <col min="5387" max="5387" width="7.5546875" style="6" bestFit="1" customWidth="1"/>
    <col min="5388" max="5388" width="4.44140625" style="6" customWidth="1"/>
    <col min="5389" max="5389" width="6.33203125" style="6" customWidth="1"/>
    <col min="5390" max="5390" width="9.5546875" style="6" customWidth="1"/>
    <col min="5391" max="5391" width="7.88671875" style="6" customWidth="1"/>
    <col min="5392" max="5392" width="7.5546875" style="6" customWidth="1"/>
    <col min="5393" max="5393" width="16.44140625" style="6" bestFit="1" customWidth="1"/>
    <col min="5394" max="5397" width="9.5546875" style="6" customWidth="1"/>
    <col min="5398" max="5632" width="9.109375" style="6"/>
    <col min="5633" max="5633" width="0" style="6" hidden="1" customWidth="1"/>
    <col min="5634" max="5635" width="4" style="6" customWidth="1"/>
    <col min="5636" max="5636" width="4.5546875" style="6" customWidth="1"/>
    <col min="5637" max="5637" width="3.88671875" style="6" customWidth="1"/>
    <col min="5638" max="5638" width="10.5546875" style="6" bestFit="1" customWidth="1"/>
    <col min="5639" max="5639" width="13.5546875" style="6" customWidth="1"/>
    <col min="5640" max="5640" width="9" style="6" customWidth="1"/>
    <col min="5641" max="5641" width="5" style="6" bestFit="1" customWidth="1"/>
    <col min="5642" max="5642" width="3.44140625" style="6" customWidth="1"/>
    <col min="5643" max="5643" width="7.5546875" style="6" bestFit="1" customWidth="1"/>
    <col min="5644" max="5644" width="4.44140625" style="6" customWidth="1"/>
    <col min="5645" max="5645" width="6.33203125" style="6" customWidth="1"/>
    <col min="5646" max="5646" width="9.5546875" style="6" customWidth="1"/>
    <col min="5647" max="5647" width="7.88671875" style="6" customWidth="1"/>
    <col min="5648" max="5648" width="7.5546875" style="6" customWidth="1"/>
    <col min="5649" max="5649" width="16.44140625" style="6" bestFit="1" customWidth="1"/>
    <col min="5650" max="5653" width="9.5546875" style="6" customWidth="1"/>
    <col min="5654" max="5888" width="9.109375" style="6"/>
    <col min="5889" max="5889" width="0" style="6" hidden="1" customWidth="1"/>
    <col min="5890" max="5891" width="4" style="6" customWidth="1"/>
    <col min="5892" max="5892" width="4.5546875" style="6" customWidth="1"/>
    <col min="5893" max="5893" width="3.88671875" style="6" customWidth="1"/>
    <col min="5894" max="5894" width="10.5546875" style="6" bestFit="1" customWidth="1"/>
    <col min="5895" max="5895" width="13.5546875" style="6" customWidth="1"/>
    <col min="5896" max="5896" width="9" style="6" customWidth="1"/>
    <col min="5897" max="5897" width="5" style="6" bestFit="1" customWidth="1"/>
    <col min="5898" max="5898" width="3.44140625" style="6" customWidth="1"/>
    <col min="5899" max="5899" width="7.5546875" style="6" bestFit="1" customWidth="1"/>
    <col min="5900" max="5900" width="4.44140625" style="6" customWidth="1"/>
    <col min="5901" max="5901" width="6.33203125" style="6" customWidth="1"/>
    <col min="5902" max="5902" width="9.5546875" style="6" customWidth="1"/>
    <col min="5903" max="5903" width="7.88671875" style="6" customWidth="1"/>
    <col min="5904" max="5904" width="7.5546875" style="6" customWidth="1"/>
    <col min="5905" max="5905" width="16.44140625" style="6" bestFit="1" customWidth="1"/>
    <col min="5906" max="5909" width="9.5546875" style="6" customWidth="1"/>
    <col min="5910" max="6144" width="9.109375" style="6"/>
    <col min="6145" max="6145" width="0" style="6" hidden="1" customWidth="1"/>
    <col min="6146" max="6147" width="4" style="6" customWidth="1"/>
    <col min="6148" max="6148" width="4.5546875" style="6" customWidth="1"/>
    <col min="6149" max="6149" width="3.88671875" style="6" customWidth="1"/>
    <col min="6150" max="6150" width="10.5546875" style="6" bestFit="1" customWidth="1"/>
    <col min="6151" max="6151" width="13.5546875" style="6" customWidth="1"/>
    <col min="6152" max="6152" width="9" style="6" customWidth="1"/>
    <col min="6153" max="6153" width="5" style="6" bestFit="1" customWidth="1"/>
    <col min="6154" max="6154" width="3.44140625" style="6" customWidth="1"/>
    <col min="6155" max="6155" width="7.5546875" style="6" bestFit="1" customWidth="1"/>
    <col min="6156" max="6156" width="4.44140625" style="6" customWidth="1"/>
    <col min="6157" max="6157" width="6.33203125" style="6" customWidth="1"/>
    <col min="6158" max="6158" width="9.5546875" style="6" customWidth="1"/>
    <col min="6159" max="6159" width="7.88671875" style="6" customWidth="1"/>
    <col min="6160" max="6160" width="7.5546875" style="6" customWidth="1"/>
    <col min="6161" max="6161" width="16.44140625" style="6" bestFit="1" customWidth="1"/>
    <col min="6162" max="6165" width="9.5546875" style="6" customWidth="1"/>
    <col min="6166" max="6400" width="9.109375" style="6"/>
    <col min="6401" max="6401" width="0" style="6" hidden="1" customWidth="1"/>
    <col min="6402" max="6403" width="4" style="6" customWidth="1"/>
    <col min="6404" max="6404" width="4.5546875" style="6" customWidth="1"/>
    <col min="6405" max="6405" width="3.88671875" style="6" customWidth="1"/>
    <col min="6406" max="6406" width="10.5546875" style="6" bestFit="1" customWidth="1"/>
    <col min="6407" max="6407" width="13.5546875" style="6" customWidth="1"/>
    <col min="6408" max="6408" width="9" style="6" customWidth="1"/>
    <col min="6409" max="6409" width="5" style="6" bestFit="1" customWidth="1"/>
    <col min="6410" max="6410" width="3.44140625" style="6" customWidth="1"/>
    <col min="6411" max="6411" width="7.5546875" style="6" bestFit="1" customWidth="1"/>
    <col min="6412" max="6412" width="4.44140625" style="6" customWidth="1"/>
    <col min="6413" max="6413" width="6.33203125" style="6" customWidth="1"/>
    <col min="6414" max="6414" width="9.5546875" style="6" customWidth="1"/>
    <col min="6415" max="6415" width="7.88671875" style="6" customWidth="1"/>
    <col min="6416" max="6416" width="7.5546875" style="6" customWidth="1"/>
    <col min="6417" max="6417" width="16.44140625" style="6" bestFit="1" customWidth="1"/>
    <col min="6418" max="6421" width="9.5546875" style="6" customWidth="1"/>
    <col min="6422" max="6656" width="9.109375" style="6"/>
    <col min="6657" max="6657" width="0" style="6" hidden="1" customWidth="1"/>
    <col min="6658" max="6659" width="4" style="6" customWidth="1"/>
    <col min="6660" max="6660" width="4.5546875" style="6" customWidth="1"/>
    <col min="6661" max="6661" width="3.88671875" style="6" customWidth="1"/>
    <col min="6662" max="6662" width="10.5546875" style="6" bestFit="1" customWidth="1"/>
    <col min="6663" max="6663" width="13.5546875" style="6" customWidth="1"/>
    <col min="6664" max="6664" width="9" style="6" customWidth="1"/>
    <col min="6665" max="6665" width="5" style="6" bestFit="1" customWidth="1"/>
    <col min="6666" max="6666" width="3.44140625" style="6" customWidth="1"/>
    <col min="6667" max="6667" width="7.5546875" style="6" bestFit="1" customWidth="1"/>
    <col min="6668" max="6668" width="4.44140625" style="6" customWidth="1"/>
    <col min="6669" max="6669" width="6.33203125" style="6" customWidth="1"/>
    <col min="6670" max="6670" width="9.5546875" style="6" customWidth="1"/>
    <col min="6671" max="6671" width="7.88671875" style="6" customWidth="1"/>
    <col min="6672" max="6672" width="7.5546875" style="6" customWidth="1"/>
    <col min="6673" max="6673" width="16.44140625" style="6" bestFit="1" customWidth="1"/>
    <col min="6674" max="6677" width="9.5546875" style="6" customWidth="1"/>
    <col min="6678" max="6912" width="9.109375" style="6"/>
    <col min="6913" max="6913" width="0" style="6" hidden="1" customWidth="1"/>
    <col min="6914" max="6915" width="4" style="6" customWidth="1"/>
    <col min="6916" max="6916" width="4.5546875" style="6" customWidth="1"/>
    <col min="6917" max="6917" width="3.88671875" style="6" customWidth="1"/>
    <col min="6918" max="6918" width="10.5546875" style="6" bestFit="1" customWidth="1"/>
    <col min="6919" max="6919" width="13.5546875" style="6" customWidth="1"/>
    <col min="6920" max="6920" width="9" style="6" customWidth="1"/>
    <col min="6921" max="6921" width="5" style="6" bestFit="1" customWidth="1"/>
    <col min="6922" max="6922" width="3.44140625" style="6" customWidth="1"/>
    <col min="6923" max="6923" width="7.5546875" style="6" bestFit="1" customWidth="1"/>
    <col min="6924" max="6924" width="4.44140625" style="6" customWidth="1"/>
    <col min="6925" max="6925" width="6.33203125" style="6" customWidth="1"/>
    <col min="6926" max="6926" width="9.5546875" style="6" customWidth="1"/>
    <col min="6927" max="6927" width="7.88671875" style="6" customWidth="1"/>
    <col min="6928" max="6928" width="7.5546875" style="6" customWidth="1"/>
    <col min="6929" max="6929" width="16.44140625" style="6" bestFit="1" customWidth="1"/>
    <col min="6930" max="6933" width="9.5546875" style="6" customWidth="1"/>
    <col min="6934" max="7168" width="9.109375" style="6"/>
    <col min="7169" max="7169" width="0" style="6" hidden="1" customWidth="1"/>
    <col min="7170" max="7171" width="4" style="6" customWidth="1"/>
    <col min="7172" max="7172" width="4.5546875" style="6" customWidth="1"/>
    <col min="7173" max="7173" width="3.88671875" style="6" customWidth="1"/>
    <col min="7174" max="7174" width="10.5546875" style="6" bestFit="1" customWidth="1"/>
    <col min="7175" max="7175" width="13.5546875" style="6" customWidth="1"/>
    <col min="7176" max="7176" width="9" style="6" customWidth="1"/>
    <col min="7177" max="7177" width="5" style="6" bestFit="1" customWidth="1"/>
    <col min="7178" max="7178" width="3.44140625" style="6" customWidth="1"/>
    <col min="7179" max="7179" width="7.5546875" style="6" bestFit="1" customWidth="1"/>
    <col min="7180" max="7180" width="4.44140625" style="6" customWidth="1"/>
    <col min="7181" max="7181" width="6.33203125" style="6" customWidth="1"/>
    <col min="7182" max="7182" width="9.5546875" style="6" customWidth="1"/>
    <col min="7183" max="7183" width="7.88671875" style="6" customWidth="1"/>
    <col min="7184" max="7184" width="7.5546875" style="6" customWidth="1"/>
    <col min="7185" max="7185" width="16.44140625" style="6" bestFit="1" customWidth="1"/>
    <col min="7186" max="7189" width="9.5546875" style="6" customWidth="1"/>
    <col min="7190" max="7424" width="9.109375" style="6"/>
    <col min="7425" max="7425" width="0" style="6" hidden="1" customWidth="1"/>
    <col min="7426" max="7427" width="4" style="6" customWidth="1"/>
    <col min="7428" max="7428" width="4.5546875" style="6" customWidth="1"/>
    <col min="7429" max="7429" width="3.88671875" style="6" customWidth="1"/>
    <col min="7430" max="7430" width="10.5546875" style="6" bestFit="1" customWidth="1"/>
    <col min="7431" max="7431" width="13.5546875" style="6" customWidth="1"/>
    <col min="7432" max="7432" width="9" style="6" customWidth="1"/>
    <col min="7433" max="7433" width="5" style="6" bestFit="1" customWidth="1"/>
    <col min="7434" max="7434" width="3.44140625" style="6" customWidth="1"/>
    <col min="7435" max="7435" width="7.5546875" style="6" bestFit="1" customWidth="1"/>
    <col min="7436" max="7436" width="4.44140625" style="6" customWidth="1"/>
    <col min="7437" max="7437" width="6.33203125" style="6" customWidth="1"/>
    <col min="7438" max="7438" width="9.5546875" style="6" customWidth="1"/>
    <col min="7439" max="7439" width="7.88671875" style="6" customWidth="1"/>
    <col min="7440" max="7440" width="7.5546875" style="6" customWidth="1"/>
    <col min="7441" max="7441" width="16.44140625" style="6" bestFit="1" customWidth="1"/>
    <col min="7442" max="7445" width="9.5546875" style="6" customWidth="1"/>
    <col min="7446" max="7680" width="9.109375" style="6"/>
    <col min="7681" max="7681" width="0" style="6" hidden="1" customWidth="1"/>
    <col min="7682" max="7683" width="4" style="6" customWidth="1"/>
    <col min="7684" max="7684" width="4.5546875" style="6" customWidth="1"/>
    <col min="7685" max="7685" width="3.88671875" style="6" customWidth="1"/>
    <col min="7686" max="7686" width="10.5546875" style="6" bestFit="1" customWidth="1"/>
    <col min="7687" max="7687" width="13.5546875" style="6" customWidth="1"/>
    <col min="7688" max="7688" width="9" style="6" customWidth="1"/>
    <col min="7689" max="7689" width="5" style="6" bestFit="1" customWidth="1"/>
    <col min="7690" max="7690" width="3.44140625" style="6" customWidth="1"/>
    <col min="7691" max="7691" width="7.5546875" style="6" bestFit="1" customWidth="1"/>
    <col min="7692" max="7692" width="4.44140625" style="6" customWidth="1"/>
    <col min="7693" max="7693" width="6.33203125" style="6" customWidth="1"/>
    <col min="7694" max="7694" width="9.5546875" style="6" customWidth="1"/>
    <col min="7695" max="7695" width="7.88671875" style="6" customWidth="1"/>
    <col min="7696" max="7696" width="7.5546875" style="6" customWidth="1"/>
    <col min="7697" max="7697" width="16.44140625" style="6" bestFit="1" customWidth="1"/>
    <col min="7698" max="7701" width="9.5546875" style="6" customWidth="1"/>
    <col min="7702" max="7936" width="9.109375" style="6"/>
    <col min="7937" max="7937" width="0" style="6" hidden="1" customWidth="1"/>
    <col min="7938" max="7939" width="4" style="6" customWidth="1"/>
    <col min="7940" max="7940" width="4.5546875" style="6" customWidth="1"/>
    <col min="7941" max="7941" width="3.88671875" style="6" customWidth="1"/>
    <col min="7942" max="7942" width="10.5546875" style="6" bestFit="1" customWidth="1"/>
    <col min="7943" max="7943" width="13.5546875" style="6" customWidth="1"/>
    <col min="7944" max="7944" width="9" style="6" customWidth="1"/>
    <col min="7945" max="7945" width="5" style="6" bestFit="1" customWidth="1"/>
    <col min="7946" max="7946" width="3.44140625" style="6" customWidth="1"/>
    <col min="7947" max="7947" width="7.5546875" style="6" bestFit="1" customWidth="1"/>
    <col min="7948" max="7948" width="4.44140625" style="6" customWidth="1"/>
    <col min="7949" max="7949" width="6.33203125" style="6" customWidth="1"/>
    <col min="7950" max="7950" width="9.5546875" style="6" customWidth="1"/>
    <col min="7951" max="7951" width="7.88671875" style="6" customWidth="1"/>
    <col min="7952" max="7952" width="7.5546875" style="6" customWidth="1"/>
    <col min="7953" max="7953" width="16.44140625" style="6" bestFit="1" customWidth="1"/>
    <col min="7954" max="7957" width="9.5546875" style="6" customWidth="1"/>
    <col min="7958" max="8192" width="9.109375" style="6"/>
    <col min="8193" max="8193" width="0" style="6" hidden="1" customWidth="1"/>
    <col min="8194" max="8195" width="4" style="6" customWidth="1"/>
    <col min="8196" max="8196" width="4.5546875" style="6" customWidth="1"/>
    <col min="8197" max="8197" width="3.88671875" style="6" customWidth="1"/>
    <col min="8198" max="8198" width="10.5546875" style="6" bestFit="1" customWidth="1"/>
    <col min="8199" max="8199" width="13.5546875" style="6" customWidth="1"/>
    <col min="8200" max="8200" width="9" style="6" customWidth="1"/>
    <col min="8201" max="8201" width="5" style="6" bestFit="1" customWidth="1"/>
    <col min="8202" max="8202" width="3.44140625" style="6" customWidth="1"/>
    <col min="8203" max="8203" width="7.5546875" style="6" bestFit="1" customWidth="1"/>
    <col min="8204" max="8204" width="4.44140625" style="6" customWidth="1"/>
    <col min="8205" max="8205" width="6.33203125" style="6" customWidth="1"/>
    <col min="8206" max="8206" width="9.5546875" style="6" customWidth="1"/>
    <col min="8207" max="8207" width="7.88671875" style="6" customWidth="1"/>
    <col min="8208" max="8208" width="7.5546875" style="6" customWidth="1"/>
    <col min="8209" max="8209" width="16.44140625" style="6" bestFit="1" customWidth="1"/>
    <col min="8210" max="8213" width="9.5546875" style="6" customWidth="1"/>
    <col min="8214" max="8448" width="9.109375" style="6"/>
    <col min="8449" max="8449" width="0" style="6" hidden="1" customWidth="1"/>
    <col min="8450" max="8451" width="4" style="6" customWidth="1"/>
    <col min="8452" max="8452" width="4.5546875" style="6" customWidth="1"/>
    <col min="8453" max="8453" width="3.88671875" style="6" customWidth="1"/>
    <col min="8454" max="8454" width="10.5546875" style="6" bestFit="1" customWidth="1"/>
    <col min="8455" max="8455" width="13.5546875" style="6" customWidth="1"/>
    <col min="8456" max="8456" width="9" style="6" customWidth="1"/>
    <col min="8457" max="8457" width="5" style="6" bestFit="1" customWidth="1"/>
    <col min="8458" max="8458" width="3.44140625" style="6" customWidth="1"/>
    <col min="8459" max="8459" width="7.5546875" style="6" bestFit="1" customWidth="1"/>
    <col min="8460" max="8460" width="4.44140625" style="6" customWidth="1"/>
    <col min="8461" max="8461" width="6.33203125" style="6" customWidth="1"/>
    <col min="8462" max="8462" width="9.5546875" style="6" customWidth="1"/>
    <col min="8463" max="8463" width="7.88671875" style="6" customWidth="1"/>
    <col min="8464" max="8464" width="7.5546875" style="6" customWidth="1"/>
    <col min="8465" max="8465" width="16.44140625" style="6" bestFit="1" customWidth="1"/>
    <col min="8466" max="8469" width="9.5546875" style="6" customWidth="1"/>
    <col min="8470" max="8704" width="9.109375" style="6"/>
    <col min="8705" max="8705" width="0" style="6" hidden="1" customWidth="1"/>
    <col min="8706" max="8707" width="4" style="6" customWidth="1"/>
    <col min="8708" max="8708" width="4.5546875" style="6" customWidth="1"/>
    <col min="8709" max="8709" width="3.88671875" style="6" customWidth="1"/>
    <col min="8710" max="8710" width="10.5546875" style="6" bestFit="1" customWidth="1"/>
    <col min="8711" max="8711" width="13.5546875" style="6" customWidth="1"/>
    <col min="8712" max="8712" width="9" style="6" customWidth="1"/>
    <col min="8713" max="8713" width="5" style="6" bestFit="1" customWidth="1"/>
    <col min="8714" max="8714" width="3.44140625" style="6" customWidth="1"/>
    <col min="8715" max="8715" width="7.5546875" style="6" bestFit="1" customWidth="1"/>
    <col min="8716" max="8716" width="4.44140625" style="6" customWidth="1"/>
    <col min="8717" max="8717" width="6.33203125" style="6" customWidth="1"/>
    <col min="8718" max="8718" width="9.5546875" style="6" customWidth="1"/>
    <col min="8719" max="8719" width="7.88671875" style="6" customWidth="1"/>
    <col min="8720" max="8720" width="7.5546875" style="6" customWidth="1"/>
    <col min="8721" max="8721" width="16.44140625" style="6" bestFit="1" customWidth="1"/>
    <col min="8722" max="8725" width="9.5546875" style="6" customWidth="1"/>
    <col min="8726" max="8960" width="9.109375" style="6"/>
    <col min="8961" max="8961" width="0" style="6" hidden="1" customWidth="1"/>
    <col min="8962" max="8963" width="4" style="6" customWidth="1"/>
    <col min="8964" max="8964" width="4.5546875" style="6" customWidth="1"/>
    <col min="8965" max="8965" width="3.88671875" style="6" customWidth="1"/>
    <col min="8966" max="8966" width="10.5546875" style="6" bestFit="1" customWidth="1"/>
    <col min="8967" max="8967" width="13.5546875" style="6" customWidth="1"/>
    <col min="8968" max="8968" width="9" style="6" customWidth="1"/>
    <col min="8969" max="8969" width="5" style="6" bestFit="1" customWidth="1"/>
    <col min="8970" max="8970" width="3.44140625" style="6" customWidth="1"/>
    <col min="8971" max="8971" width="7.5546875" style="6" bestFit="1" customWidth="1"/>
    <col min="8972" max="8972" width="4.44140625" style="6" customWidth="1"/>
    <col min="8973" max="8973" width="6.33203125" style="6" customWidth="1"/>
    <col min="8974" max="8974" width="9.5546875" style="6" customWidth="1"/>
    <col min="8975" max="8975" width="7.88671875" style="6" customWidth="1"/>
    <col min="8976" max="8976" width="7.5546875" style="6" customWidth="1"/>
    <col min="8977" max="8977" width="16.44140625" style="6" bestFit="1" customWidth="1"/>
    <col min="8978" max="8981" width="9.5546875" style="6" customWidth="1"/>
    <col min="8982" max="9216" width="9.109375" style="6"/>
    <col min="9217" max="9217" width="0" style="6" hidden="1" customWidth="1"/>
    <col min="9218" max="9219" width="4" style="6" customWidth="1"/>
    <col min="9220" max="9220" width="4.5546875" style="6" customWidth="1"/>
    <col min="9221" max="9221" width="3.88671875" style="6" customWidth="1"/>
    <col min="9222" max="9222" width="10.5546875" style="6" bestFit="1" customWidth="1"/>
    <col min="9223" max="9223" width="13.5546875" style="6" customWidth="1"/>
    <col min="9224" max="9224" width="9" style="6" customWidth="1"/>
    <col min="9225" max="9225" width="5" style="6" bestFit="1" customWidth="1"/>
    <col min="9226" max="9226" width="3.44140625" style="6" customWidth="1"/>
    <col min="9227" max="9227" width="7.5546875" style="6" bestFit="1" customWidth="1"/>
    <col min="9228" max="9228" width="4.44140625" style="6" customWidth="1"/>
    <col min="9229" max="9229" width="6.33203125" style="6" customWidth="1"/>
    <col min="9230" max="9230" width="9.5546875" style="6" customWidth="1"/>
    <col min="9231" max="9231" width="7.88671875" style="6" customWidth="1"/>
    <col min="9232" max="9232" width="7.5546875" style="6" customWidth="1"/>
    <col min="9233" max="9233" width="16.44140625" style="6" bestFit="1" customWidth="1"/>
    <col min="9234" max="9237" width="9.5546875" style="6" customWidth="1"/>
    <col min="9238" max="9472" width="9.109375" style="6"/>
    <col min="9473" max="9473" width="0" style="6" hidden="1" customWidth="1"/>
    <col min="9474" max="9475" width="4" style="6" customWidth="1"/>
    <col min="9476" max="9476" width="4.5546875" style="6" customWidth="1"/>
    <col min="9477" max="9477" width="3.88671875" style="6" customWidth="1"/>
    <col min="9478" max="9478" width="10.5546875" style="6" bestFit="1" customWidth="1"/>
    <col min="9479" max="9479" width="13.5546875" style="6" customWidth="1"/>
    <col min="9480" max="9480" width="9" style="6" customWidth="1"/>
    <col min="9481" max="9481" width="5" style="6" bestFit="1" customWidth="1"/>
    <col min="9482" max="9482" width="3.44140625" style="6" customWidth="1"/>
    <col min="9483" max="9483" width="7.5546875" style="6" bestFit="1" customWidth="1"/>
    <col min="9484" max="9484" width="4.44140625" style="6" customWidth="1"/>
    <col min="9485" max="9485" width="6.33203125" style="6" customWidth="1"/>
    <col min="9486" max="9486" width="9.5546875" style="6" customWidth="1"/>
    <col min="9487" max="9487" width="7.88671875" style="6" customWidth="1"/>
    <col min="9488" max="9488" width="7.5546875" style="6" customWidth="1"/>
    <col min="9489" max="9489" width="16.44140625" style="6" bestFit="1" customWidth="1"/>
    <col min="9490" max="9493" width="9.5546875" style="6" customWidth="1"/>
    <col min="9494" max="9728" width="9.109375" style="6"/>
    <col min="9729" max="9729" width="0" style="6" hidden="1" customWidth="1"/>
    <col min="9730" max="9731" width="4" style="6" customWidth="1"/>
    <col min="9732" max="9732" width="4.5546875" style="6" customWidth="1"/>
    <col min="9733" max="9733" width="3.88671875" style="6" customWidth="1"/>
    <col min="9734" max="9734" width="10.5546875" style="6" bestFit="1" customWidth="1"/>
    <col min="9735" max="9735" width="13.5546875" style="6" customWidth="1"/>
    <col min="9736" max="9736" width="9" style="6" customWidth="1"/>
    <col min="9737" max="9737" width="5" style="6" bestFit="1" customWidth="1"/>
    <col min="9738" max="9738" width="3.44140625" style="6" customWidth="1"/>
    <col min="9739" max="9739" width="7.5546875" style="6" bestFit="1" customWidth="1"/>
    <col min="9740" max="9740" width="4.44140625" style="6" customWidth="1"/>
    <col min="9741" max="9741" width="6.33203125" style="6" customWidth="1"/>
    <col min="9742" max="9742" width="9.5546875" style="6" customWidth="1"/>
    <col min="9743" max="9743" width="7.88671875" style="6" customWidth="1"/>
    <col min="9744" max="9744" width="7.5546875" style="6" customWidth="1"/>
    <col min="9745" max="9745" width="16.44140625" style="6" bestFit="1" customWidth="1"/>
    <col min="9746" max="9749" width="9.5546875" style="6" customWidth="1"/>
    <col min="9750" max="9984" width="9.109375" style="6"/>
    <col min="9985" max="9985" width="0" style="6" hidden="1" customWidth="1"/>
    <col min="9986" max="9987" width="4" style="6" customWidth="1"/>
    <col min="9988" max="9988" width="4.5546875" style="6" customWidth="1"/>
    <col min="9989" max="9989" width="3.88671875" style="6" customWidth="1"/>
    <col min="9990" max="9990" width="10.5546875" style="6" bestFit="1" customWidth="1"/>
    <col min="9991" max="9991" width="13.5546875" style="6" customWidth="1"/>
    <col min="9992" max="9992" width="9" style="6" customWidth="1"/>
    <col min="9993" max="9993" width="5" style="6" bestFit="1" customWidth="1"/>
    <col min="9994" max="9994" width="3.44140625" style="6" customWidth="1"/>
    <col min="9995" max="9995" width="7.5546875" style="6" bestFit="1" customWidth="1"/>
    <col min="9996" max="9996" width="4.44140625" style="6" customWidth="1"/>
    <col min="9997" max="9997" width="6.33203125" style="6" customWidth="1"/>
    <col min="9998" max="9998" width="9.5546875" style="6" customWidth="1"/>
    <col min="9999" max="9999" width="7.88671875" style="6" customWidth="1"/>
    <col min="10000" max="10000" width="7.5546875" style="6" customWidth="1"/>
    <col min="10001" max="10001" width="16.44140625" style="6" bestFit="1" customWidth="1"/>
    <col min="10002" max="10005" width="9.5546875" style="6" customWidth="1"/>
    <col min="10006" max="10240" width="9.109375" style="6"/>
    <col min="10241" max="10241" width="0" style="6" hidden="1" customWidth="1"/>
    <col min="10242" max="10243" width="4" style="6" customWidth="1"/>
    <col min="10244" max="10244" width="4.5546875" style="6" customWidth="1"/>
    <col min="10245" max="10245" width="3.88671875" style="6" customWidth="1"/>
    <col min="10246" max="10246" width="10.5546875" style="6" bestFit="1" customWidth="1"/>
    <col min="10247" max="10247" width="13.5546875" style="6" customWidth="1"/>
    <col min="10248" max="10248" width="9" style="6" customWidth="1"/>
    <col min="10249" max="10249" width="5" style="6" bestFit="1" customWidth="1"/>
    <col min="10250" max="10250" width="3.44140625" style="6" customWidth="1"/>
    <col min="10251" max="10251" width="7.5546875" style="6" bestFit="1" customWidth="1"/>
    <col min="10252" max="10252" width="4.44140625" style="6" customWidth="1"/>
    <col min="10253" max="10253" width="6.33203125" style="6" customWidth="1"/>
    <col min="10254" max="10254" width="9.5546875" style="6" customWidth="1"/>
    <col min="10255" max="10255" width="7.88671875" style="6" customWidth="1"/>
    <col min="10256" max="10256" width="7.5546875" style="6" customWidth="1"/>
    <col min="10257" max="10257" width="16.44140625" style="6" bestFit="1" customWidth="1"/>
    <col min="10258" max="10261" width="9.5546875" style="6" customWidth="1"/>
    <col min="10262" max="10496" width="9.109375" style="6"/>
    <col min="10497" max="10497" width="0" style="6" hidden="1" customWidth="1"/>
    <col min="10498" max="10499" width="4" style="6" customWidth="1"/>
    <col min="10500" max="10500" width="4.5546875" style="6" customWidth="1"/>
    <col min="10501" max="10501" width="3.88671875" style="6" customWidth="1"/>
    <col min="10502" max="10502" width="10.5546875" style="6" bestFit="1" customWidth="1"/>
    <col min="10503" max="10503" width="13.5546875" style="6" customWidth="1"/>
    <col min="10504" max="10504" width="9" style="6" customWidth="1"/>
    <col min="10505" max="10505" width="5" style="6" bestFit="1" customWidth="1"/>
    <col min="10506" max="10506" width="3.44140625" style="6" customWidth="1"/>
    <col min="10507" max="10507" width="7.5546875" style="6" bestFit="1" customWidth="1"/>
    <col min="10508" max="10508" width="4.44140625" style="6" customWidth="1"/>
    <col min="10509" max="10509" width="6.33203125" style="6" customWidth="1"/>
    <col min="10510" max="10510" width="9.5546875" style="6" customWidth="1"/>
    <col min="10511" max="10511" width="7.88671875" style="6" customWidth="1"/>
    <col min="10512" max="10512" width="7.5546875" style="6" customWidth="1"/>
    <col min="10513" max="10513" width="16.44140625" style="6" bestFit="1" customWidth="1"/>
    <col min="10514" max="10517" width="9.5546875" style="6" customWidth="1"/>
    <col min="10518" max="10752" width="9.109375" style="6"/>
    <col min="10753" max="10753" width="0" style="6" hidden="1" customWidth="1"/>
    <col min="10754" max="10755" width="4" style="6" customWidth="1"/>
    <col min="10756" max="10756" width="4.5546875" style="6" customWidth="1"/>
    <col min="10757" max="10757" width="3.88671875" style="6" customWidth="1"/>
    <col min="10758" max="10758" width="10.5546875" style="6" bestFit="1" customWidth="1"/>
    <col min="10759" max="10759" width="13.5546875" style="6" customWidth="1"/>
    <col min="10760" max="10760" width="9" style="6" customWidth="1"/>
    <col min="10761" max="10761" width="5" style="6" bestFit="1" customWidth="1"/>
    <col min="10762" max="10762" width="3.44140625" style="6" customWidth="1"/>
    <col min="10763" max="10763" width="7.5546875" style="6" bestFit="1" customWidth="1"/>
    <col min="10764" max="10764" width="4.44140625" style="6" customWidth="1"/>
    <col min="10765" max="10765" width="6.33203125" style="6" customWidth="1"/>
    <col min="10766" max="10766" width="9.5546875" style="6" customWidth="1"/>
    <col min="10767" max="10767" width="7.88671875" style="6" customWidth="1"/>
    <col min="10768" max="10768" width="7.5546875" style="6" customWidth="1"/>
    <col min="10769" max="10769" width="16.44140625" style="6" bestFit="1" customWidth="1"/>
    <col min="10770" max="10773" width="9.5546875" style="6" customWidth="1"/>
    <col min="10774" max="11008" width="9.109375" style="6"/>
    <col min="11009" max="11009" width="0" style="6" hidden="1" customWidth="1"/>
    <col min="11010" max="11011" width="4" style="6" customWidth="1"/>
    <col min="11012" max="11012" width="4.5546875" style="6" customWidth="1"/>
    <col min="11013" max="11013" width="3.88671875" style="6" customWidth="1"/>
    <col min="11014" max="11014" width="10.5546875" style="6" bestFit="1" customWidth="1"/>
    <col min="11015" max="11015" width="13.5546875" style="6" customWidth="1"/>
    <col min="11016" max="11016" width="9" style="6" customWidth="1"/>
    <col min="11017" max="11017" width="5" style="6" bestFit="1" customWidth="1"/>
    <col min="11018" max="11018" width="3.44140625" style="6" customWidth="1"/>
    <col min="11019" max="11019" width="7.5546875" style="6" bestFit="1" customWidth="1"/>
    <col min="11020" max="11020" width="4.44140625" style="6" customWidth="1"/>
    <col min="11021" max="11021" width="6.33203125" style="6" customWidth="1"/>
    <col min="11022" max="11022" width="9.5546875" style="6" customWidth="1"/>
    <col min="11023" max="11023" width="7.88671875" style="6" customWidth="1"/>
    <col min="11024" max="11024" width="7.5546875" style="6" customWidth="1"/>
    <col min="11025" max="11025" width="16.44140625" style="6" bestFit="1" customWidth="1"/>
    <col min="11026" max="11029" width="9.5546875" style="6" customWidth="1"/>
    <col min="11030" max="11264" width="9.109375" style="6"/>
    <col min="11265" max="11265" width="0" style="6" hidden="1" customWidth="1"/>
    <col min="11266" max="11267" width="4" style="6" customWidth="1"/>
    <col min="11268" max="11268" width="4.5546875" style="6" customWidth="1"/>
    <col min="11269" max="11269" width="3.88671875" style="6" customWidth="1"/>
    <col min="11270" max="11270" width="10.5546875" style="6" bestFit="1" customWidth="1"/>
    <col min="11271" max="11271" width="13.5546875" style="6" customWidth="1"/>
    <col min="11272" max="11272" width="9" style="6" customWidth="1"/>
    <col min="11273" max="11273" width="5" style="6" bestFit="1" customWidth="1"/>
    <col min="11274" max="11274" width="3.44140625" style="6" customWidth="1"/>
    <col min="11275" max="11275" width="7.5546875" style="6" bestFit="1" customWidth="1"/>
    <col min="11276" max="11276" width="4.44140625" style="6" customWidth="1"/>
    <col min="11277" max="11277" width="6.33203125" style="6" customWidth="1"/>
    <col min="11278" max="11278" width="9.5546875" style="6" customWidth="1"/>
    <col min="11279" max="11279" width="7.88671875" style="6" customWidth="1"/>
    <col min="11280" max="11280" width="7.5546875" style="6" customWidth="1"/>
    <col min="11281" max="11281" width="16.44140625" style="6" bestFit="1" customWidth="1"/>
    <col min="11282" max="11285" width="9.5546875" style="6" customWidth="1"/>
    <col min="11286" max="11520" width="9.109375" style="6"/>
    <col min="11521" max="11521" width="0" style="6" hidden="1" customWidth="1"/>
    <col min="11522" max="11523" width="4" style="6" customWidth="1"/>
    <col min="11524" max="11524" width="4.5546875" style="6" customWidth="1"/>
    <col min="11525" max="11525" width="3.88671875" style="6" customWidth="1"/>
    <col min="11526" max="11526" width="10.5546875" style="6" bestFit="1" customWidth="1"/>
    <col min="11527" max="11527" width="13.5546875" style="6" customWidth="1"/>
    <col min="11528" max="11528" width="9" style="6" customWidth="1"/>
    <col min="11529" max="11529" width="5" style="6" bestFit="1" customWidth="1"/>
    <col min="11530" max="11530" width="3.44140625" style="6" customWidth="1"/>
    <col min="11531" max="11531" width="7.5546875" style="6" bestFit="1" customWidth="1"/>
    <col min="11532" max="11532" width="4.44140625" style="6" customWidth="1"/>
    <col min="11533" max="11533" width="6.33203125" style="6" customWidth="1"/>
    <col min="11534" max="11534" width="9.5546875" style="6" customWidth="1"/>
    <col min="11535" max="11535" width="7.88671875" style="6" customWidth="1"/>
    <col min="11536" max="11536" width="7.5546875" style="6" customWidth="1"/>
    <col min="11537" max="11537" width="16.44140625" style="6" bestFit="1" customWidth="1"/>
    <col min="11538" max="11541" width="9.5546875" style="6" customWidth="1"/>
    <col min="11542" max="11776" width="9.109375" style="6"/>
    <col min="11777" max="11777" width="0" style="6" hidden="1" customWidth="1"/>
    <col min="11778" max="11779" width="4" style="6" customWidth="1"/>
    <col min="11780" max="11780" width="4.5546875" style="6" customWidth="1"/>
    <col min="11781" max="11781" width="3.88671875" style="6" customWidth="1"/>
    <col min="11782" max="11782" width="10.5546875" style="6" bestFit="1" customWidth="1"/>
    <col min="11783" max="11783" width="13.5546875" style="6" customWidth="1"/>
    <col min="11784" max="11784" width="9" style="6" customWidth="1"/>
    <col min="11785" max="11785" width="5" style="6" bestFit="1" customWidth="1"/>
    <col min="11786" max="11786" width="3.44140625" style="6" customWidth="1"/>
    <col min="11787" max="11787" width="7.5546875" style="6" bestFit="1" customWidth="1"/>
    <col min="11788" max="11788" width="4.44140625" style="6" customWidth="1"/>
    <col min="11789" max="11789" width="6.33203125" style="6" customWidth="1"/>
    <col min="11790" max="11790" width="9.5546875" style="6" customWidth="1"/>
    <col min="11791" max="11791" width="7.88671875" style="6" customWidth="1"/>
    <col min="11792" max="11792" width="7.5546875" style="6" customWidth="1"/>
    <col min="11793" max="11793" width="16.44140625" style="6" bestFit="1" customWidth="1"/>
    <col min="11794" max="11797" width="9.5546875" style="6" customWidth="1"/>
    <col min="11798" max="12032" width="9.109375" style="6"/>
    <col min="12033" max="12033" width="0" style="6" hidden="1" customWidth="1"/>
    <col min="12034" max="12035" width="4" style="6" customWidth="1"/>
    <col min="12036" max="12036" width="4.5546875" style="6" customWidth="1"/>
    <col min="12037" max="12037" width="3.88671875" style="6" customWidth="1"/>
    <col min="12038" max="12038" width="10.5546875" style="6" bestFit="1" customWidth="1"/>
    <col min="12039" max="12039" width="13.5546875" style="6" customWidth="1"/>
    <col min="12040" max="12040" width="9" style="6" customWidth="1"/>
    <col min="12041" max="12041" width="5" style="6" bestFit="1" customWidth="1"/>
    <col min="12042" max="12042" width="3.44140625" style="6" customWidth="1"/>
    <col min="12043" max="12043" width="7.5546875" style="6" bestFit="1" customWidth="1"/>
    <col min="12044" max="12044" width="4.44140625" style="6" customWidth="1"/>
    <col min="12045" max="12045" width="6.33203125" style="6" customWidth="1"/>
    <col min="12046" max="12046" width="9.5546875" style="6" customWidth="1"/>
    <col min="12047" max="12047" width="7.88671875" style="6" customWidth="1"/>
    <col min="12048" max="12048" width="7.5546875" style="6" customWidth="1"/>
    <col min="12049" max="12049" width="16.44140625" style="6" bestFit="1" customWidth="1"/>
    <col min="12050" max="12053" width="9.5546875" style="6" customWidth="1"/>
    <col min="12054" max="12288" width="9.109375" style="6"/>
    <col min="12289" max="12289" width="0" style="6" hidden="1" customWidth="1"/>
    <col min="12290" max="12291" width="4" style="6" customWidth="1"/>
    <col min="12292" max="12292" width="4.5546875" style="6" customWidth="1"/>
    <col min="12293" max="12293" width="3.88671875" style="6" customWidth="1"/>
    <col min="12294" max="12294" width="10.5546875" style="6" bestFit="1" customWidth="1"/>
    <col min="12295" max="12295" width="13.5546875" style="6" customWidth="1"/>
    <col min="12296" max="12296" width="9" style="6" customWidth="1"/>
    <col min="12297" max="12297" width="5" style="6" bestFit="1" customWidth="1"/>
    <col min="12298" max="12298" width="3.44140625" style="6" customWidth="1"/>
    <col min="12299" max="12299" width="7.5546875" style="6" bestFit="1" customWidth="1"/>
    <col min="12300" max="12300" width="4.44140625" style="6" customWidth="1"/>
    <col min="12301" max="12301" width="6.33203125" style="6" customWidth="1"/>
    <col min="12302" max="12302" width="9.5546875" style="6" customWidth="1"/>
    <col min="12303" max="12303" width="7.88671875" style="6" customWidth="1"/>
    <col min="12304" max="12304" width="7.5546875" style="6" customWidth="1"/>
    <col min="12305" max="12305" width="16.44140625" style="6" bestFit="1" customWidth="1"/>
    <col min="12306" max="12309" width="9.5546875" style="6" customWidth="1"/>
    <col min="12310" max="12544" width="9.109375" style="6"/>
    <col min="12545" max="12545" width="0" style="6" hidden="1" customWidth="1"/>
    <col min="12546" max="12547" width="4" style="6" customWidth="1"/>
    <col min="12548" max="12548" width="4.5546875" style="6" customWidth="1"/>
    <col min="12549" max="12549" width="3.88671875" style="6" customWidth="1"/>
    <col min="12550" max="12550" width="10.5546875" style="6" bestFit="1" customWidth="1"/>
    <col min="12551" max="12551" width="13.5546875" style="6" customWidth="1"/>
    <col min="12552" max="12552" width="9" style="6" customWidth="1"/>
    <col min="12553" max="12553" width="5" style="6" bestFit="1" customWidth="1"/>
    <col min="12554" max="12554" width="3.44140625" style="6" customWidth="1"/>
    <col min="12555" max="12555" width="7.5546875" style="6" bestFit="1" customWidth="1"/>
    <col min="12556" max="12556" width="4.44140625" style="6" customWidth="1"/>
    <col min="12557" max="12557" width="6.33203125" style="6" customWidth="1"/>
    <col min="12558" max="12558" width="9.5546875" style="6" customWidth="1"/>
    <col min="12559" max="12559" width="7.88671875" style="6" customWidth="1"/>
    <col min="12560" max="12560" width="7.5546875" style="6" customWidth="1"/>
    <col min="12561" max="12561" width="16.44140625" style="6" bestFit="1" customWidth="1"/>
    <col min="12562" max="12565" width="9.5546875" style="6" customWidth="1"/>
    <col min="12566" max="12800" width="9.109375" style="6"/>
    <col min="12801" max="12801" width="0" style="6" hidden="1" customWidth="1"/>
    <col min="12802" max="12803" width="4" style="6" customWidth="1"/>
    <col min="12804" max="12804" width="4.5546875" style="6" customWidth="1"/>
    <col min="12805" max="12805" width="3.88671875" style="6" customWidth="1"/>
    <col min="12806" max="12806" width="10.5546875" style="6" bestFit="1" customWidth="1"/>
    <col min="12807" max="12807" width="13.5546875" style="6" customWidth="1"/>
    <col min="12808" max="12808" width="9" style="6" customWidth="1"/>
    <col min="12809" max="12809" width="5" style="6" bestFit="1" customWidth="1"/>
    <col min="12810" max="12810" width="3.44140625" style="6" customWidth="1"/>
    <col min="12811" max="12811" width="7.5546875" style="6" bestFit="1" customWidth="1"/>
    <col min="12812" max="12812" width="4.44140625" style="6" customWidth="1"/>
    <col min="12813" max="12813" width="6.33203125" style="6" customWidth="1"/>
    <col min="12814" max="12814" width="9.5546875" style="6" customWidth="1"/>
    <col min="12815" max="12815" width="7.88671875" style="6" customWidth="1"/>
    <col min="12816" max="12816" width="7.5546875" style="6" customWidth="1"/>
    <col min="12817" max="12817" width="16.44140625" style="6" bestFit="1" customWidth="1"/>
    <col min="12818" max="12821" width="9.5546875" style="6" customWidth="1"/>
    <col min="12822" max="13056" width="9.109375" style="6"/>
    <col min="13057" max="13057" width="0" style="6" hidden="1" customWidth="1"/>
    <col min="13058" max="13059" width="4" style="6" customWidth="1"/>
    <col min="13060" max="13060" width="4.5546875" style="6" customWidth="1"/>
    <col min="13061" max="13061" width="3.88671875" style="6" customWidth="1"/>
    <col min="13062" max="13062" width="10.5546875" style="6" bestFit="1" customWidth="1"/>
    <col min="13063" max="13063" width="13.5546875" style="6" customWidth="1"/>
    <col min="13064" max="13064" width="9" style="6" customWidth="1"/>
    <col min="13065" max="13065" width="5" style="6" bestFit="1" customWidth="1"/>
    <col min="13066" max="13066" width="3.44140625" style="6" customWidth="1"/>
    <col min="13067" max="13067" width="7.5546875" style="6" bestFit="1" customWidth="1"/>
    <col min="13068" max="13068" width="4.44140625" style="6" customWidth="1"/>
    <col min="13069" max="13069" width="6.33203125" style="6" customWidth="1"/>
    <col min="13070" max="13070" width="9.5546875" style="6" customWidth="1"/>
    <col min="13071" max="13071" width="7.88671875" style="6" customWidth="1"/>
    <col min="13072" max="13072" width="7.5546875" style="6" customWidth="1"/>
    <col min="13073" max="13073" width="16.44140625" style="6" bestFit="1" customWidth="1"/>
    <col min="13074" max="13077" width="9.5546875" style="6" customWidth="1"/>
    <col min="13078" max="13312" width="9.109375" style="6"/>
    <col min="13313" max="13313" width="0" style="6" hidden="1" customWidth="1"/>
    <col min="13314" max="13315" width="4" style="6" customWidth="1"/>
    <col min="13316" max="13316" width="4.5546875" style="6" customWidth="1"/>
    <col min="13317" max="13317" width="3.88671875" style="6" customWidth="1"/>
    <col min="13318" max="13318" width="10.5546875" style="6" bestFit="1" customWidth="1"/>
    <col min="13319" max="13319" width="13.5546875" style="6" customWidth="1"/>
    <col min="13320" max="13320" width="9" style="6" customWidth="1"/>
    <col min="13321" max="13321" width="5" style="6" bestFit="1" customWidth="1"/>
    <col min="13322" max="13322" width="3.44140625" style="6" customWidth="1"/>
    <col min="13323" max="13323" width="7.5546875" style="6" bestFit="1" customWidth="1"/>
    <col min="13324" max="13324" width="4.44140625" style="6" customWidth="1"/>
    <col min="13325" max="13325" width="6.33203125" style="6" customWidth="1"/>
    <col min="13326" max="13326" width="9.5546875" style="6" customWidth="1"/>
    <col min="13327" max="13327" width="7.88671875" style="6" customWidth="1"/>
    <col min="13328" max="13328" width="7.5546875" style="6" customWidth="1"/>
    <col min="13329" max="13329" width="16.44140625" style="6" bestFit="1" customWidth="1"/>
    <col min="13330" max="13333" width="9.5546875" style="6" customWidth="1"/>
    <col min="13334" max="13568" width="9.109375" style="6"/>
    <col min="13569" max="13569" width="0" style="6" hidden="1" customWidth="1"/>
    <col min="13570" max="13571" width="4" style="6" customWidth="1"/>
    <col min="13572" max="13572" width="4.5546875" style="6" customWidth="1"/>
    <col min="13573" max="13573" width="3.88671875" style="6" customWidth="1"/>
    <col min="13574" max="13574" width="10.5546875" style="6" bestFit="1" customWidth="1"/>
    <col min="13575" max="13575" width="13.5546875" style="6" customWidth="1"/>
    <col min="13576" max="13576" width="9" style="6" customWidth="1"/>
    <col min="13577" max="13577" width="5" style="6" bestFit="1" customWidth="1"/>
    <col min="13578" max="13578" width="3.44140625" style="6" customWidth="1"/>
    <col min="13579" max="13579" width="7.5546875" style="6" bestFit="1" customWidth="1"/>
    <col min="13580" max="13580" width="4.44140625" style="6" customWidth="1"/>
    <col min="13581" max="13581" width="6.33203125" style="6" customWidth="1"/>
    <col min="13582" max="13582" width="9.5546875" style="6" customWidth="1"/>
    <col min="13583" max="13583" width="7.88671875" style="6" customWidth="1"/>
    <col min="13584" max="13584" width="7.5546875" style="6" customWidth="1"/>
    <col min="13585" max="13585" width="16.44140625" style="6" bestFit="1" customWidth="1"/>
    <col min="13586" max="13589" width="9.5546875" style="6" customWidth="1"/>
    <col min="13590" max="13824" width="9.109375" style="6"/>
    <col min="13825" max="13825" width="0" style="6" hidden="1" customWidth="1"/>
    <col min="13826" max="13827" width="4" style="6" customWidth="1"/>
    <col min="13828" max="13828" width="4.5546875" style="6" customWidth="1"/>
    <col min="13829" max="13829" width="3.88671875" style="6" customWidth="1"/>
    <col min="13830" max="13830" width="10.5546875" style="6" bestFit="1" customWidth="1"/>
    <col min="13831" max="13831" width="13.5546875" style="6" customWidth="1"/>
    <col min="13832" max="13832" width="9" style="6" customWidth="1"/>
    <col min="13833" max="13833" width="5" style="6" bestFit="1" customWidth="1"/>
    <col min="13834" max="13834" width="3.44140625" style="6" customWidth="1"/>
    <col min="13835" max="13835" width="7.5546875" style="6" bestFit="1" customWidth="1"/>
    <col min="13836" max="13836" width="4.44140625" style="6" customWidth="1"/>
    <col min="13837" max="13837" width="6.33203125" style="6" customWidth="1"/>
    <col min="13838" max="13838" width="9.5546875" style="6" customWidth="1"/>
    <col min="13839" max="13839" width="7.88671875" style="6" customWidth="1"/>
    <col min="13840" max="13840" width="7.5546875" style="6" customWidth="1"/>
    <col min="13841" max="13841" width="16.44140625" style="6" bestFit="1" customWidth="1"/>
    <col min="13842" max="13845" width="9.5546875" style="6" customWidth="1"/>
    <col min="13846" max="14080" width="9.109375" style="6"/>
    <col min="14081" max="14081" width="0" style="6" hidden="1" customWidth="1"/>
    <col min="14082" max="14083" width="4" style="6" customWidth="1"/>
    <col min="14084" max="14084" width="4.5546875" style="6" customWidth="1"/>
    <col min="14085" max="14085" width="3.88671875" style="6" customWidth="1"/>
    <col min="14086" max="14086" width="10.5546875" style="6" bestFit="1" customWidth="1"/>
    <col min="14087" max="14087" width="13.5546875" style="6" customWidth="1"/>
    <col min="14088" max="14088" width="9" style="6" customWidth="1"/>
    <col min="14089" max="14089" width="5" style="6" bestFit="1" customWidth="1"/>
    <col min="14090" max="14090" width="3.44140625" style="6" customWidth="1"/>
    <col min="14091" max="14091" width="7.5546875" style="6" bestFit="1" customWidth="1"/>
    <col min="14092" max="14092" width="4.44140625" style="6" customWidth="1"/>
    <col min="14093" max="14093" width="6.33203125" style="6" customWidth="1"/>
    <col min="14094" max="14094" width="9.5546875" style="6" customWidth="1"/>
    <col min="14095" max="14095" width="7.88671875" style="6" customWidth="1"/>
    <col min="14096" max="14096" width="7.5546875" style="6" customWidth="1"/>
    <col min="14097" max="14097" width="16.44140625" style="6" bestFit="1" customWidth="1"/>
    <col min="14098" max="14101" width="9.5546875" style="6" customWidth="1"/>
    <col min="14102" max="14336" width="9.109375" style="6"/>
    <col min="14337" max="14337" width="0" style="6" hidden="1" customWidth="1"/>
    <col min="14338" max="14339" width="4" style="6" customWidth="1"/>
    <col min="14340" max="14340" width="4.5546875" style="6" customWidth="1"/>
    <col min="14341" max="14341" width="3.88671875" style="6" customWidth="1"/>
    <col min="14342" max="14342" width="10.5546875" style="6" bestFit="1" customWidth="1"/>
    <col min="14343" max="14343" width="13.5546875" style="6" customWidth="1"/>
    <col min="14344" max="14344" width="9" style="6" customWidth="1"/>
    <col min="14345" max="14345" width="5" style="6" bestFit="1" customWidth="1"/>
    <col min="14346" max="14346" width="3.44140625" style="6" customWidth="1"/>
    <col min="14347" max="14347" width="7.5546875" style="6" bestFit="1" customWidth="1"/>
    <col min="14348" max="14348" width="4.44140625" style="6" customWidth="1"/>
    <col min="14349" max="14349" width="6.33203125" style="6" customWidth="1"/>
    <col min="14350" max="14350" width="9.5546875" style="6" customWidth="1"/>
    <col min="14351" max="14351" width="7.88671875" style="6" customWidth="1"/>
    <col min="14352" max="14352" width="7.5546875" style="6" customWidth="1"/>
    <col min="14353" max="14353" width="16.44140625" style="6" bestFit="1" customWidth="1"/>
    <col min="14354" max="14357" width="9.5546875" style="6" customWidth="1"/>
    <col min="14358" max="14592" width="9.109375" style="6"/>
    <col min="14593" max="14593" width="0" style="6" hidden="1" customWidth="1"/>
    <col min="14594" max="14595" width="4" style="6" customWidth="1"/>
    <col min="14596" max="14596" width="4.5546875" style="6" customWidth="1"/>
    <col min="14597" max="14597" width="3.88671875" style="6" customWidth="1"/>
    <col min="14598" max="14598" width="10.5546875" style="6" bestFit="1" customWidth="1"/>
    <col min="14599" max="14599" width="13.5546875" style="6" customWidth="1"/>
    <col min="14600" max="14600" width="9" style="6" customWidth="1"/>
    <col min="14601" max="14601" width="5" style="6" bestFit="1" customWidth="1"/>
    <col min="14602" max="14602" width="3.44140625" style="6" customWidth="1"/>
    <col min="14603" max="14603" width="7.5546875" style="6" bestFit="1" customWidth="1"/>
    <col min="14604" max="14604" width="4.44140625" style="6" customWidth="1"/>
    <col min="14605" max="14605" width="6.33203125" style="6" customWidth="1"/>
    <col min="14606" max="14606" width="9.5546875" style="6" customWidth="1"/>
    <col min="14607" max="14607" width="7.88671875" style="6" customWidth="1"/>
    <col min="14608" max="14608" width="7.5546875" style="6" customWidth="1"/>
    <col min="14609" max="14609" width="16.44140625" style="6" bestFit="1" customWidth="1"/>
    <col min="14610" max="14613" width="9.5546875" style="6" customWidth="1"/>
    <col min="14614" max="14848" width="9.109375" style="6"/>
    <col min="14849" max="14849" width="0" style="6" hidden="1" customWidth="1"/>
    <col min="14850" max="14851" width="4" style="6" customWidth="1"/>
    <col min="14852" max="14852" width="4.5546875" style="6" customWidth="1"/>
    <col min="14853" max="14853" width="3.88671875" style="6" customWidth="1"/>
    <col min="14854" max="14854" width="10.5546875" style="6" bestFit="1" customWidth="1"/>
    <col min="14855" max="14855" width="13.5546875" style="6" customWidth="1"/>
    <col min="14856" max="14856" width="9" style="6" customWidth="1"/>
    <col min="14857" max="14857" width="5" style="6" bestFit="1" customWidth="1"/>
    <col min="14858" max="14858" width="3.44140625" style="6" customWidth="1"/>
    <col min="14859" max="14859" width="7.5546875" style="6" bestFit="1" customWidth="1"/>
    <col min="14860" max="14860" width="4.44140625" style="6" customWidth="1"/>
    <col min="14861" max="14861" width="6.33203125" style="6" customWidth="1"/>
    <col min="14862" max="14862" width="9.5546875" style="6" customWidth="1"/>
    <col min="14863" max="14863" width="7.88671875" style="6" customWidth="1"/>
    <col min="14864" max="14864" width="7.5546875" style="6" customWidth="1"/>
    <col min="14865" max="14865" width="16.44140625" style="6" bestFit="1" customWidth="1"/>
    <col min="14866" max="14869" width="9.5546875" style="6" customWidth="1"/>
    <col min="14870" max="15104" width="9.109375" style="6"/>
    <col min="15105" max="15105" width="0" style="6" hidden="1" customWidth="1"/>
    <col min="15106" max="15107" width="4" style="6" customWidth="1"/>
    <col min="15108" max="15108" width="4.5546875" style="6" customWidth="1"/>
    <col min="15109" max="15109" width="3.88671875" style="6" customWidth="1"/>
    <col min="15110" max="15110" width="10.5546875" style="6" bestFit="1" customWidth="1"/>
    <col min="15111" max="15111" width="13.5546875" style="6" customWidth="1"/>
    <col min="15112" max="15112" width="9" style="6" customWidth="1"/>
    <col min="15113" max="15113" width="5" style="6" bestFit="1" customWidth="1"/>
    <col min="15114" max="15114" width="3.44140625" style="6" customWidth="1"/>
    <col min="15115" max="15115" width="7.5546875" style="6" bestFit="1" customWidth="1"/>
    <col min="15116" max="15116" width="4.44140625" style="6" customWidth="1"/>
    <col min="15117" max="15117" width="6.33203125" style="6" customWidth="1"/>
    <col min="15118" max="15118" width="9.5546875" style="6" customWidth="1"/>
    <col min="15119" max="15119" width="7.88671875" style="6" customWidth="1"/>
    <col min="15120" max="15120" width="7.5546875" style="6" customWidth="1"/>
    <col min="15121" max="15121" width="16.44140625" style="6" bestFit="1" customWidth="1"/>
    <col min="15122" max="15125" width="9.5546875" style="6" customWidth="1"/>
    <col min="15126" max="15360" width="9.109375" style="6"/>
    <col min="15361" max="15361" width="0" style="6" hidden="1" customWidth="1"/>
    <col min="15362" max="15363" width="4" style="6" customWidth="1"/>
    <col min="15364" max="15364" width="4.5546875" style="6" customWidth="1"/>
    <col min="15365" max="15365" width="3.88671875" style="6" customWidth="1"/>
    <col min="15366" max="15366" width="10.5546875" style="6" bestFit="1" customWidth="1"/>
    <col min="15367" max="15367" width="13.5546875" style="6" customWidth="1"/>
    <col min="15368" max="15368" width="9" style="6" customWidth="1"/>
    <col min="15369" max="15369" width="5" style="6" bestFit="1" customWidth="1"/>
    <col min="15370" max="15370" width="3.44140625" style="6" customWidth="1"/>
    <col min="15371" max="15371" width="7.5546875" style="6" bestFit="1" customWidth="1"/>
    <col min="15372" max="15372" width="4.44140625" style="6" customWidth="1"/>
    <col min="15373" max="15373" width="6.33203125" style="6" customWidth="1"/>
    <col min="15374" max="15374" width="9.5546875" style="6" customWidth="1"/>
    <col min="15375" max="15375" width="7.88671875" style="6" customWidth="1"/>
    <col min="15376" max="15376" width="7.5546875" style="6" customWidth="1"/>
    <col min="15377" max="15377" width="16.44140625" style="6" bestFit="1" customWidth="1"/>
    <col min="15378" max="15381" width="9.5546875" style="6" customWidth="1"/>
    <col min="15382" max="15616" width="9.109375" style="6"/>
    <col min="15617" max="15617" width="0" style="6" hidden="1" customWidth="1"/>
    <col min="15618" max="15619" width="4" style="6" customWidth="1"/>
    <col min="15620" max="15620" width="4.5546875" style="6" customWidth="1"/>
    <col min="15621" max="15621" width="3.88671875" style="6" customWidth="1"/>
    <col min="15622" max="15622" width="10.5546875" style="6" bestFit="1" customWidth="1"/>
    <col min="15623" max="15623" width="13.5546875" style="6" customWidth="1"/>
    <col min="15624" max="15624" width="9" style="6" customWidth="1"/>
    <col min="15625" max="15625" width="5" style="6" bestFit="1" customWidth="1"/>
    <col min="15626" max="15626" width="3.44140625" style="6" customWidth="1"/>
    <col min="15627" max="15627" width="7.5546875" style="6" bestFit="1" customWidth="1"/>
    <col min="15628" max="15628" width="4.44140625" style="6" customWidth="1"/>
    <col min="15629" max="15629" width="6.33203125" style="6" customWidth="1"/>
    <col min="15630" max="15630" width="9.5546875" style="6" customWidth="1"/>
    <col min="15631" max="15631" width="7.88671875" style="6" customWidth="1"/>
    <col min="15632" max="15632" width="7.5546875" style="6" customWidth="1"/>
    <col min="15633" max="15633" width="16.44140625" style="6" bestFit="1" customWidth="1"/>
    <col min="15634" max="15637" width="9.5546875" style="6" customWidth="1"/>
    <col min="15638" max="15872" width="9.109375" style="6"/>
    <col min="15873" max="15873" width="0" style="6" hidden="1" customWidth="1"/>
    <col min="15874" max="15875" width="4" style="6" customWidth="1"/>
    <col min="15876" max="15876" width="4.5546875" style="6" customWidth="1"/>
    <col min="15877" max="15877" width="3.88671875" style="6" customWidth="1"/>
    <col min="15878" max="15878" width="10.5546875" style="6" bestFit="1" customWidth="1"/>
    <col min="15879" max="15879" width="13.5546875" style="6" customWidth="1"/>
    <col min="15880" max="15880" width="9" style="6" customWidth="1"/>
    <col min="15881" max="15881" width="5" style="6" bestFit="1" customWidth="1"/>
    <col min="15882" max="15882" width="3.44140625" style="6" customWidth="1"/>
    <col min="15883" max="15883" width="7.5546875" style="6" bestFit="1" customWidth="1"/>
    <col min="15884" max="15884" width="4.44140625" style="6" customWidth="1"/>
    <col min="15885" max="15885" width="6.33203125" style="6" customWidth="1"/>
    <col min="15886" max="15886" width="9.5546875" style="6" customWidth="1"/>
    <col min="15887" max="15887" width="7.88671875" style="6" customWidth="1"/>
    <col min="15888" max="15888" width="7.5546875" style="6" customWidth="1"/>
    <col min="15889" max="15889" width="16.44140625" style="6" bestFit="1" customWidth="1"/>
    <col min="15890" max="15893" width="9.5546875" style="6" customWidth="1"/>
    <col min="15894" max="16128" width="9.109375" style="6"/>
    <col min="16129" max="16129" width="0" style="6" hidden="1" customWidth="1"/>
    <col min="16130" max="16131" width="4" style="6" customWidth="1"/>
    <col min="16132" max="16132" width="4.5546875" style="6" customWidth="1"/>
    <col min="16133" max="16133" width="3.88671875" style="6" customWidth="1"/>
    <col min="16134" max="16134" width="10.5546875" style="6" bestFit="1" customWidth="1"/>
    <col min="16135" max="16135" width="13.5546875" style="6" customWidth="1"/>
    <col min="16136" max="16136" width="9" style="6" customWidth="1"/>
    <col min="16137" max="16137" width="5" style="6" bestFit="1" customWidth="1"/>
    <col min="16138" max="16138" width="3.44140625" style="6" customWidth="1"/>
    <col min="16139" max="16139" width="7.5546875" style="6" bestFit="1" customWidth="1"/>
    <col min="16140" max="16140" width="4.44140625" style="6" customWidth="1"/>
    <col min="16141" max="16141" width="6.33203125" style="6" customWidth="1"/>
    <col min="16142" max="16142" width="9.5546875" style="6" customWidth="1"/>
    <col min="16143" max="16143" width="7.88671875" style="6" customWidth="1"/>
    <col min="16144" max="16144" width="7.5546875" style="6" customWidth="1"/>
    <col min="16145" max="16145" width="16.44140625" style="6" bestFit="1" customWidth="1"/>
    <col min="16146" max="16149" width="9.5546875" style="6" customWidth="1"/>
    <col min="16150" max="16384" width="9.109375" style="6"/>
  </cols>
  <sheetData>
    <row r="1" spans="1:21" ht="20.25" customHeight="1" x14ac:dyDescent="0.35">
      <c r="B1" s="1" t="s">
        <v>0</v>
      </c>
      <c r="C1" s="1"/>
      <c r="D1" s="1"/>
      <c r="E1" s="2"/>
      <c r="F1" s="2"/>
      <c r="G1" s="2"/>
      <c r="H1" s="2"/>
      <c r="I1" s="3"/>
      <c r="J1" s="5"/>
      <c r="K1" s="4"/>
      <c r="L1" s="4"/>
      <c r="M1" s="4"/>
      <c r="N1" s="4"/>
      <c r="O1" s="4"/>
      <c r="P1" s="4"/>
    </row>
    <row r="2" spans="1:21" ht="12.75" customHeight="1" x14ac:dyDescent="0.25">
      <c r="C2" s="2"/>
      <c r="D2" s="2"/>
      <c r="E2" s="2"/>
      <c r="F2" s="7" t="s">
        <v>246</v>
      </c>
      <c r="G2" s="2"/>
      <c r="H2" s="2"/>
      <c r="J2" s="9"/>
      <c r="K2" s="8"/>
      <c r="L2" s="8"/>
      <c r="M2" s="8"/>
      <c r="N2" s="8"/>
      <c r="O2" s="8"/>
      <c r="P2" s="8"/>
    </row>
    <row r="3" spans="1:21" ht="12.75" customHeight="1" x14ac:dyDescent="0.25">
      <c r="E3" s="10"/>
      <c r="F3" s="8"/>
      <c r="G3" s="8"/>
      <c r="H3" s="9"/>
      <c r="I3" s="8"/>
      <c r="J3" s="8"/>
      <c r="K3" s="8"/>
      <c r="L3" s="8"/>
      <c r="M3" s="8"/>
      <c r="N3" s="8"/>
      <c r="O3" s="8"/>
      <c r="P3" s="8"/>
    </row>
    <row r="4" spans="1:21" ht="20.100000000000001" customHeight="1" x14ac:dyDescent="0.25">
      <c r="B4" s="6" t="s">
        <v>221</v>
      </c>
      <c r="C4" s="11"/>
      <c r="D4" s="11"/>
      <c r="E4" s="11"/>
      <c r="F4" s="12" t="s">
        <v>293</v>
      </c>
      <c r="G4" s="11"/>
      <c r="H4" s="13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ht="12.75" customHeight="1" x14ac:dyDescent="0.25">
      <c r="E5" s="10"/>
      <c r="F5" s="8"/>
      <c r="G5" s="8"/>
      <c r="H5" s="9"/>
      <c r="I5" s="8"/>
      <c r="J5" s="8"/>
      <c r="K5" s="8"/>
      <c r="L5" s="8"/>
      <c r="M5" s="8"/>
      <c r="N5" s="8"/>
      <c r="O5" s="8"/>
      <c r="P5" s="8"/>
    </row>
    <row r="6" spans="1:21" ht="20.100000000000001" customHeight="1" x14ac:dyDescent="0.25">
      <c r="A6" s="309" t="s">
        <v>81</v>
      </c>
      <c r="B6" s="309" t="s">
        <v>1</v>
      </c>
      <c r="C6" s="309"/>
      <c r="D6" s="309"/>
      <c r="E6" s="303" t="s">
        <v>2</v>
      </c>
      <c r="F6" s="285" t="s">
        <v>3</v>
      </c>
      <c r="G6" s="287" t="s">
        <v>4</v>
      </c>
      <c r="H6" s="302" t="s">
        <v>5</v>
      </c>
      <c r="I6" s="301" t="s">
        <v>6</v>
      </c>
      <c r="J6" s="301" t="s">
        <v>7</v>
      </c>
      <c r="K6" s="301" t="s">
        <v>8</v>
      </c>
      <c r="L6" s="301" t="s">
        <v>9</v>
      </c>
      <c r="M6" s="302" t="s">
        <v>29</v>
      </c>
      <c r="N6" s="303" t="s">
        <v>10</v>
      </c>
      <c r="O6" s="302" t="s">
        <v>20</v>
      </c>
      <c r="P6" s="302" t="s">
        <v>30</v>
      </c>
      <c r="Q6" s="289" t="s">
        <v>11</v>
      </c>
      <c r="R6" s="11"/>
      <c r="S6" s="11"/>
      <c r="T6" s="11"/>
      <c r="U6" s="11"/>
    </row>
    <row r="7" spans="1:21" ht="15" customHeight="1" x14ac:dyDescent="0.25">
      <c r="A7" s="309"/>
      <c r="B7" s="41" t="s">
        <v>31</v>
      </c>
      <c r="C7" s="41" t="s">
        <v>43</v>
      </c>
      <c r="D7" s="92" t="s">
        <v>32</v>
      </c>
      <c r="E7" s="303"/>
      <c r="F7" s="286"/>
      <c r="G7" s="288"/>
      <c r="H7" s="302"/>
      <c r="I7" s="301"/>
      <c r="J7" s="301"/>
      <c r="K7" s="301"/>
      <c r="L7" s="301"/>
      <c r="M7" s="302"/>
      <c r="N7" s="303"/>
      <c r="O7" s="302"/>
      <c r="P7" s="302"/>
      <c r="Q7" s="289"/>
      <c r="R7" s="11"/>
      <c r="S7" s="11"/>
      <c r="T7" s="11"/>
      <c r="U7" s="11"/>
    </row>
    <row r="8" spans="1:21" ht="18" customHeight="1" x14ac:dyDescent="0.25">
      <c r="A8" s="162">
        <v>5</v>
      </c>
      <c r="B8" s="162">
        <v>1</v>
      </c>
      <c r="C8" s="162">
        <v>1</v>
      </c>
      <c r="D8" s="162"/>
      <c r="E8" s="223" t="s">
        <v>179</v>
      </c>
      <c r="F8" s="224" t="s">
        <v>25</v>
      </c>
      <c r="G8" s="225" t="s">
        <v>24</v>
      </c>
      <c r="H8" s="139">
        <v>39934</v>
      </c>
      <c r="I8" s="155">
        <v>14</v>
      </c>
      <c r="J8" s="156" t="s">
        <v>15</v>
      </c>
      <c r="K8" s="140" t="s">
        <v>129</v>
      </c>
      <c r="L8" s="216">
        <v>1</v>
      </c>
      <c r="M8" s="245"/>
      <c r="N8" s="158">
        <v>8.9953703703703691E-4</v>
      </c>
      <c r="O8" s="160">
        <f t="shared" ref="O8:O16" si="0">N8*L8</f>
        <v>8.9953703703703691E-4</v>
      </c>
      <c r="P8" s="158"/>
      <c r="Q8" s="151" t="s">
        <v>278</v>
      </c>
    </row>
    <row r="9" spans="1:21" ht="18" customHeight="1" x14ac:dyDescent="0.25">
      <c r="A9" s="162">
        <v>2</v>
      </c>
      <c r="B9" s="162">
        <v>2</v>
      </c>
      <c r="C9" s="162"/>
      <c r="D9" s="162"/>
      <c r="E9" s="223" t="s">
        <v>132</v>
      </c>
      <c r="F9" s="224" t="s">
        <v>68</v>
      </c>
      <c r="G9" s="225" t="s">
        <v>69</v>
      </c>
      <c r="H9" s="139">
        <v>37217</v>
      </c>
      <c r="I9" s="155">
        <v>21</v>
      </c>
      <c r="J9" s="156" t="s">
        <v>15</v>
      </c>
      <c r="K9" s="140" t="s">
        <v>16</v>
      </c>
      <c r="L9" s="216">
        <v>1</v>
      </c>
      <c r="M9" s="245"/>
      <c r="N9" s="158">
        <v>9.3958333333333339E-4</v>
      </c>
      <c r="O9" s="160">
        <f t="shared" si="0"/>
        <v>9.3958333333333339E-4</v>
      </c>
      <c r="P9" s="158"/>
      <c r="Q9" s="151" t="s">
        <v>279</v>
      </c>
    </row>
    <row r="10" spans="1:21" ht="18" customHeight="1" x14ac:dyDescent="0.25">
      <c r="A10" s="162">
        <v>2</v>
      </c>
      <c r="B10" s="162">
        <v>3</v>
      </c>
      <c r="C10" s="162"/>
      <c r="D10" s="162">
        <v>1</v>
      </c>
      <c r="E10" s="223" t="s">
        <v>184</v>
      </c>
      <c r="F10" s="224" t="s">
        <v>149</v>
      </c>
      <c r="G10" s="225" t="s">
        <v>277</v>
      </c>
      <c r="H10" s="139">
        <v>22772</v>
      </c>
      <c r="I10" s="155">
        <v>61</v>
      </c>
      <c r="J10" s="156" t="s">
        <v>46</v>
      </c>
      <c r="K10" s="140" t="s">
        <v>39</v>
      </c>
      <c r="L10" s="216">
        <v>0.95</v>
      </c>
      <c r="M10" s="245">
        <v>0.73970000000000002</v>
      </c>
      <c r="N10" s="158">
        <v>1.047800925925926E-3</v>
      </c>
      <c r="O10" s="160">
        <f t="shared" si="0"/>
        <v>9.9541087962962973E-4</v>
      </c>
      <c r="P10" s="158">
        <f>O10*M10</f>
        <v>7.3630542766203711E-4</v>
      </c>
      <c r="Q10" s="151" t="s">
        <v>40</v>
      </c>
    </row>
    <row r="11" spans="1:21" ht="18" customHeight="1" x14ac:dyDescent="0.25">
      <c r="A11" s="162">
        <v>5</v>
      </c>
      <c r="B11" s="162">
        <v>4</v>
      </c>
      <c r="C11" s="162"/>
      <c r="D11" s="162">
        <v>3</v>
      </c>
      <c r="E11" s="223" t="s">
        <v>158</v>
      </c>
      <c r="F11" s="224" t="s">
        <v>70</v>
      </c>
      <c r="G11" s="225" t="s">
        <v>71</v>
      </c>
      <c r="H11" s="139">
        <v>30163</v>
      </c>
      <c r="I11" s="155">
        <v>40</v>
      </c>
      <c r="J11" s="156" t="s">
        <v>33</v>
      </c>
      <c r="K11" s="140" t="s">
        <v>62</v>
      </c>
      <c r="L11" s="216">
        <v>1</v>
      </c>
      <c r="M11" s="245">
        <v>0.8972</v>
      </c>
      <c r="N11" s="158">
        <v>1.0611111111111112E-3</v>
      </c>
      <c r="O11" s="160">
        <f t="shared" si="0"/>
        <v>1.0611111111111112E-3</v>
      </c>
      <c r="P11" s="158">
        <f>O11*M11</f>
        <v>9.5202888888888898E-4</v>
      </c>
      <c r="Q11" s="151" t="s">
        <v>157</v>
      </c>
    </row>
    <row r="12" spans="1:21" ht="18" customHeight="1" x14ac:dyDescent="0.25">
      <c r="A12" s="162">
        <v>4</v>
      </c>
      <c r="B12" s="162">
        <v>5</v>
      </c>
      <c r="C12" s="162"/>
      <c r="D12" s="162">
        <v>5</v>
      </c>
      <c r="E12" s="223" t="s">
        <v>194</v>
      </c>
      <c r="F12" s="224" t="s">
        <v>258</v>
      </c>
      <c r="G12" s="225" t="s">
        <v>259</v>
      </c>
      <c r="H12" s="139">
        <v>29571</v>
      </c>
      <c r="I12" s="155">
        <v>42</v>
      </c>
      <c r="J12" s="156" t="s">
        <v>33</v>
      </c>
      <c r="K12" s="140" t="s">
        <v>62</v>
      </c>
      <c r="L12" s="216">
        <v>1</v>
      </c>
      <c r="M12" s="245">
        <v>0.88800000000000001</v>
      </c>
      <c r="N12" s="158">
        <v>1.0777777777777778E-3</v>
      </c>
      <c r="O12" s="160">
        <f t="shared" si="0"/>
        <v>1.0777777777777778E-3</v>
      </c>
      <c r="P12" s="158">
        <f>O12*M12</f>
        <v>9.5706666666666666E-4</v>
      </c>
      <c r="Q12" s="151" t="s">
        <v>157</v>
      </c>
    </row>
    <row r="13" spans="1:21" ht="18" customHeight="1" x14ac:dyDescent="0.25">
      <c r="A13" s="162">
        <v>2</v>
      </c>
      <c r="B13" s="162">
        <v>6</v>
      </c>
      <c r="C13" s="162"/>
      <c r="D13" s="162">
        <v>4</v>
      </c>
      <c r="E13" s="223" t="s">
        <v>183</v>
      </c>
      <c r="F13" s="224" t="s">
        <v>146</v>
      </c>
      <c r="G13" s="225" t="s">
        <v>147</v>
      </c>
      <c r="H13" s="139">
        <v>26818</v>
      </c>
      <c r="I13" s="155">
        <v>50</v>
      </c>
      <c r="J13" s="156" t="s">
        <v>46</v>
      </c>
      <c r="K13" s="140" t="s">
        <v>39</v>
      </c>
      <c r="L13" s="216">
        <v>0.95</v>
      </c>
      <c r="M13" s="245">
        <v>0.81840000000000002</v>
      </c>
      <c r="N13" s="158">
        <v>1.2247685185185185E-3</v>
      </c>
      <c r="O13" s="160">
        <f t="shared" si="0"/>
        <v>1.1635300925925925E-3</v>
      </c>
      <c r="P13" s="158">
        <f>O13*M13</f>
        <v>9.5223302777777772E-4</v>
      </c>
      <c r="Q13" s="151" t="s">
        <v>40</v>
      </c>
    </row>
    <row r="14" spans="1:21" ht="18" customHeight="1" x14ac:dyDescent="0.25">
      <c r="A14" s="162">
        <v>3</v>
      </c>
      <c r="B14" s="162">
        <v>7</v>
      </c>
      <c r="C14" s="162">
        <v>2</v>
      </c>
      <c r="D14" s="162"/>
      <c r="E14" s="223" t="s">
        <v>137</v>
      </c>
      <c r="F14" s="224" t="s">
        <v>37</v>
      </c>
      <c r="G14" s="225" t="s">
        <v>38</v>
      </c>
      <c r="H14" s="139" t="s">
        <v>141</v>
      </c>
      <c r="I14" s="155">
        <v>18</v>
      </c>
      <c r="J14" s="156" t="s">
        <v>33</v>
      </c>
      <c r="K14" s="140" t="s">
        <v>39</v>
      </c>
      <c r="L14" s="216">
        <v>1</v>
      </c>
      <c r="M14" s="245"/>
      <c r="N14" s="158">
        <v>1.1726851851851852E-3</v>
      </c>
      <c r="O14" s="160">
        <f t="shared" si="0"/>
        <v>1.1726851851851852E-3</v>
      </c>
      <c r="P14" s="158"/>
      <c r="Q14" s="151" t="s">
        <v>40</v>
      </c>
    </row>
    <row r="15" spans="1:21" ht="18" customHeight="1" x14ac:dyDescent="0.25">
      <c r="A15" s="162">
        <v>1</v>
      </c>
      <c r="B15" s="162">
        <v>8</v>
      </c>
      <c r="C15" s="162"/>
      <c r="D15" s="162">
        <v>2</v>
      </c>
      <c r="E15" s="223" t="s">
        <v>159</v>
      </c>
      <c r="F15" s="224" t="s">
        <v>75</v>
      </c>
      <c r="G15" s="225" t="s">
        <v>76</v>
      </c>
      <c r="H15" s="139">
        <v>21128</v>
      </c>
      <c r="I15" s="155">
        <v>65</v>
      </c>
      <c r="J15" s="156" t="s">
        <v>15</v>
      </c>
      <c r="K15" s="140" t="s">
        <v>62</v>
      </c>
      <c r="L15" s="216">
        <v>1</v>
      </c>
      <c r="M15" s="245">
        <v>0.71430000000000005</v>
      </c>
      <c r="N15" s="158">
        <v>1.260763888888889E-3</v>
      </c>
      <c r="O15" s="160">
        <f t="shared" si="0"/>
        <v>1.260763888888889E-3</v>
      </c>
      <c r="P15" s="158">
        <f>O15*M15</f>
        <v>9.0056364583333348E-4</v>
      </c>
      <c r="Q15" s="151" t="s">
        <v>157</v>
      </c>
    </row>
    <row r="16" spans="1:21" ht="18" customHeight="1" x14ac:dyDescent="0.25">
      <c r="A16" s="162">
        <v>4</v>
      </c>
      <c r="B16" s="162">
        <v>9</v>
      </c>
      <c r="C16" s="162"/>
      <c r="D16" s="162">
        <v>6</v>
      </c>
      <c r="E16" s="223" t="s">
        <v>127</v>
      </c>
      <c r="F16" s="224" t="s">
        <v>240</v>
      </c>
      <c r="G16" s="225" t="s">
        <v>275</v>
      </c>
      <c r="H16" s="139">
        <v>24605</v>
      </c>
      <c r="I16" s="155">
        <v>56</v>
      </c>
      <c r="J16" s="156" t="s">
        <v>15</v>
      </c>
      <c r="K16" s="140" t="s">
        <v>39</v>
      </c>
      <c r="L16" s="216">
        <v>1</v>
      </c>
      <c r="M16" s="245">
        <v>0.77359999999999995</v>
      </c>
      <c r="N16" s="158">
        <v>1.4260416666666666E-3</v>
      </c>
      <c r="O16" s="160">
        <f t="shared" si="0"/>
        <v>1.4260416666666666E-3</v>
      </c>
      <c r="P16" s="158">
        <f>O16*M16</f>
        <v>1.1031858333333331E-3</v>
      </c>
      <c r="Q16" s="151"/>
    </row>
    <row r="17" spans="1:17" ht="18" customHeight="1" x14ac:dyDescent="0.25">
      <c r="A17" s="162">
        <v>5</v>
      </c>
      <c r="B17" s="162"/>
      <c r="C17" s="162"/>
      <c r="D17" s="162"/>
      <c r="E17" s="223" t="s">
        <v>195</v>
      </c>
      <c r="F17" s="224" t="s">
        <v>41</v>
      </c>
      <c r="G17" s="225" t="s">
        <v>42</v>
      </c>
      <c r="H17" s="139">
        <v>26668</v>
      </c>
      <c r="I17" s="155">
        <v>50</v>
      </c>
      <c r="J17" s="156" t="s">
        <v>15</v>
      </c>
      <c r="K17" s="140" t="s">
        <v>39</v>
      </c>
      <c r="L17" s="216">
        <v>1</v>
      </c>
      <c r="M17" s="245">
        <v>0.81840000000000002</v>
      </c>
      <c r="N17" s="158" t="s">
        <v>302</v>
      </c>
      <c r="O17" s="160"/>
      <c r="P17" s="158"/>
      <c r="Q17" s="151" t="s">
        <v>166</v>
      </c>
    </row>
    <row r="18" spans="1:17" ht="18" customHeight="1" x14ac:dyDescent="0.25">
      <c r="A18" s="162">
        <v>4</v>
      </c>
      <c r="B18" s="162"/>
      <c r="C18" s="162"/>
      <c r="D18" s="162"/>
      <c r="E18" s="223" t="s">
        <v>274</v>
      </c>
      <c r="F18" s="224" t="s">
        <v>72</v>
      </c>
      <c r="G18" s="225" t="s">
        <v>38</v>
      </c>
      <c r="H18" s="139" t="s">
        <v>143</v>
      </c>
      <c r="I18" s="155">
        <v>14</v>
      </c>
      <c r="J18" s="156" t="s">
        <v>33</v>
      </c>
      <c r="K18" s="140" t="s">
        <v>39</v>
      </c>
      <c r="L18" s="216">
        <v>1</v>
      </c>
      <c r="M18" s="245"/>
      <c r="N18" s="158" t="s">
        <v>302</v>
      </c>
      <c r="O18" s="160"/>
      <c r="P18" s="158"/>
      <c r="Q18" s="151" t="s">
        <v>40</v>
      </c>
    </row>
    <row r="19" spans="1:17" s="195" customFormat="1" ht="15.6" x14ac:dyDescent="0.3">
      <c r="B19" s="201"/>
    </row>
    <row r="20" spans="1:17" s="195" customFormat="1" ht="15.6" x14ac:dyDescent="0.3">
      <c r="B20" s="201"/>
    </row>
    <row r="21" spans="1:17" s="195" customFormat="1" ht="15.6" x14ac:dyDescent="0.3">
      <c r="B21" s="201"/>
    </row>
    <row r="22" spans="1:17" s="195" customFormat="1" ht="15.6" x14ac:dyDescent="0.3">
      <c r="B22" s="201"/>
    </row>
    <row r="23" spans="1:17" s="195" customFormat="1" ht="15.6" x14ac:dyDescent="0.3">
      <c r="B23" s="201"/>
    </row>
    <row r="24" spans="1:17" s="195" customFormat="1" ht="15.6" x14ac:dyDescent="0.3">
      <c r="B24" s="201"/>
    </row>
    <row r="25" spans="1:17" x14ac:dyDescent="0.25">
      <c r="H25" s="6"/>
    </row>
  </sheetData>
  <sortState xmlns:xlrd2="http://schemas.microsoft.com/office/spreadsheetml/2017/richdata2" ref="A8:AA18">
    <sortCondition ref="O8:O18"/>
  </sortState>
  <mergeCells count="15">
    <mergeCell ref="H6:H7"/>
    <mergeCell ref="I6:I7"/>
    <mergeCell ref="J6:J7"/>
    <mergeCell ref="A6:A7"/>
    <mergeCell ref="B6:D6"/>
    <mergeCell ref="E6:E7"/>
    <mergeCell ref="F6:F7"/>
    <mergeCell ref="G6:G7"/>
    <mergeCell ref="Q6:Q7"/>
    <mergeCell ref="K6:K7"/>
    <mergeCell ref="L6:L7"/>
    <mergeCell ref="M6:M7"/>
    <mergeCell ref="N6:N7"/>
    <mergeCell ref="O6:O7"/>
    <mergeCell ref="P6:P7"/>
  </mergeCells>
  <printOptions horizontalCentered="1"/>
  <pageMargins left="0.39370078740157483" right="0.39370078740157483" top="0.39370078740157483" bottom="0.39370078740157483" header="0.4" footer="0.51181102362204722"/>
  <pageSetup paperSize="9" scale="9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  <pageSetUpPr fitToPage="1"/>
  </sheetPr>
  <dimension ref="A1:AA35"/>
  <sheetViews>
    <sheetView showZeros="0" workbookViewId="0">
      <selection activeCell="R1" sqref="R1"/>
    </sheetView>
  </sheetViews>
  <sheetFormatPr defaultColWidth="9.109375" defaultRowHeight="13.2" x14ac:dyDescent="0.25"/>
  <cols>
    <col min="1" max="1" width="6" style="6" customWidth="1"/>
    <col min="2" max="2" width="4.5546875" style="6" customWidth="1"/>
    <col min="3" max="3" width="4" style="6" customWidth="1"/>
    <col min="4" max="4" width="4.5546875" style="6" customWidth="1"/>
    <col min="5" max="5" width="3.88671875" style="6" customWidth="1"/>
    <col min="6" max="6" width="10.5546875" style="6" bestFit="1" customWidth="1"/>
    <col min="7" max="7" width="13.5546875" style="6" customWidth="1"/>
    <col min="8" max="8" width="10.88671875" style="16" customWidth="1"/>
    <col min="9" max="9" width="5" style="6" bestFit="1" customWidth="1"/>
    <col min="10" max="10" width="6.44140625" style="6" customWidth="1"/>
    <col min="11" max="11" width="18.33203125" style="6" customWidth="1"/>
    <col min="12" max="12" width="6.6640625" style="6" customWidth="1"/>
    <col min="13" max="13" width="6.33203125" style="6" customWidth="1"/>
    <col min="14" max="14" width="9.5546875" style="6" customWidth="1"/>
    <col min="15" max="15" width="7.88671875" style="6" customWidth="1"/>
    <col min="16" max="16" width="7.5546875" style="6" customWidth="1"/>
    <col min="17" max="17" width="25.5546875" style="6" customWidth="1"/>
    <col min="18" max="21" width="9.5546875" style="6" customWidth="1"/>
    <col min="22" max="256" width="9.109375" style="6"/>
    <col min="257" max="257" width="0" style="6" hidden="1" customWidth="1"/>
    <col min="258" max="259" width="4" style="6" customWidth="1"/>
    <col min="260" max="260" width="4.5546875" style="6" customWidth="1"/>
    <col min="261" max="261" width="3.88671875" style="6" customWidth="1"/>
    <col min="262" max="262" width="10.5546875" style="6" bestFit="1" customWidth="1"/>
    <col min="263" max="263" width="13.5546875" style="6" customWidth="1"/>
    <col min="264" max="264" width="9" style="6" customWidth="1"/>
    <col min="265" max="265" width="5" style="6" bestFit="1" customWidth="1"/>
    <col min="266" max="266" width="3.44140625" style="6" customWidth="1"/>
    <col min="267" max="267" width="7.5546875" style="6" bestFit="1" customWidth="1"/>
    <col min="268" max="268" width="4.44140625" style="6" customWidth="1"/>
    <col min="269" max="269" width="6.33203125" style="6" customWidth="1"/>
    <col min="270" max="270" width="9.5546875" style="6" customWidth="1"/>
    <col min="271" max="271" width="7.88671875" style="6" customWidth="1"/>
    <col min="272" max="272" width="7.5546875" style="6" customWidth="1"/>
    <col min="273" max="273" width="16.44140625" style="6" bestFit="1" customWidth="1"/>
    <col min="274" max="277" width="9.5546875" style="6" customWidth="1"/>
    <col min="278" max="512" width="9.109375" style="6"/>
    <col min="513" max="513" width="0" style="6" hidden="1" customWidth="1"/>
    <col min="514" max="515" width="4" style="6" customWidth="1"/>
    <col min="516" max="516" width="4.5546875" style="6" customWidth="1"/>
    <col min="517" max="517" width="3.88671875" style="6" customWidth="1"/>
    <col min="518" max="518" width="10.5546875" style="6" bestFit="1" customWidth="1"/>
    <col min="519" max="519" width="13.5546875" style="6" customWidth="1"/>
    <col min="520" max="520" width="9" style="6" customWidth="1"/>
    <col min="521" max="521" width="5" style="6" bestFit="1" customWidth="1"/>
    <col min="522" max="522" width="3.44140625" style="6" customWidth="1"/>
    <col min="523" max="523" width="7.5546875" style="6" bestFit="1" customWidth="1"/>
    <col min="524" max="524" width="4.44140625" style="6" customWidth="1"/>
    <col min="525" max="525" width="6.33203125" style="6" customWidth="1"/>
    <col min="526" max="526" width="9.5546875" style="6" customWidth="1"/>
    <col min="527" max="527" width="7.88671875" style="6" customWidth="1"/>
    <col min="528" max="528" width="7.5546875" style="6" customWidth="1"/>
    <col min="529" max="529" width="16.44140625" style="6" bestFit="1" customWidth="1"/>
    <col min="530" max="533" width="9.5546875" style="6" customWidth="1"/>
    <col min="534" max="768" width="9.109375" style="6"/>
    <col min="769" max="769" width="0" style="6" hidden="1" customWidth="1"/>
    <col min="770" max="771" width="4" style="6" customWidth="1"/>
    <col min="772" max="772" width="4.5546875" style="6" customWidth="1"/>
    <col min="773" max="773" width="3.88671875" style="6" customWidth="1"/>
    <col min="774" max="774" width="10.5546875" style="6" bestFit="1" customWidth="1"/>
    <col min="775" max="775" width="13.5546875" style="6" customWidth="1"/>
    <col min="776" max="776" width="9" style="6" customWidth="1"/>
    <col min="777" max="777" width="5" style="6" bestFit="1" customWidth="1"/>
    <col min="778" max="778" width="3.44140625" style="6" customWidth="1"/>
    <col min="779" max="779" width="7.5546875" style="6" bestFit="1" customWidth="1"/>
    <col min="780" max="780" width="4.44140625" style="6" customWidth="1"/>
    <col min="781" max="781" width="6.33203125" style="6" customWidth="1"/>
    <col min="782" max="782" width="9.5546875" style="6" customWidth="1"/>
    <col min="783" max="783" width="7.88671875" style="6" customWidth="1"/>
    <col min="784" max="784" width="7.5546875" style="6" customWidth="1"/>
    <col min="785" max="785" width="16.44140625" style="6" bestFit="1" customWidth="1"/>
    <col min="786" max="789" width="9.5546875" style="6" customWidth="1"/>
    <col min="790" max="1024" width="9.109375" style="6"/>
    <col min="1025" max="1025" width="0" style="6" hidden="1" customWidth="1"/>
    <col min="1026" max="1027" width="4" style="6" customWidth="1"/>
    <col min="1028" max="1028" width="4.5546875" style="6" customWidth="1"/>
    <col min="1029" max="1029" width="3.88671875" style="6" customWidth="1"/>
    <col min="1030" max="1030" width="10.5546875" style="6" bestFit="1" customWidth="1"/>
    <col min="1031" max="1031" width="13.5546875" style="6" customWidth="1"/>
    <col min="1032" max="1032" width="9" style="6" customWidth="1"/>
    <col min="1033" max="1033" width="5" style="6" bestFit="1" customWidth="1"/>
    <col min="1034" max="1034" width="3.44140625" style="6" customWidth="1"/>
    <col min="1035" max="1035" width="7.5546875" style="6" bestFit="1" customWidth="1"/>
    <col min="1036" max="1036" width="4.44140625" style="6" customWidth="1"/>
    <col min="1037" max="1037" width="6.33203125" style="6" customWidth="1"/>
    <col min="1038" max="1038" width="9.5546875" style="6" customWidth="1"/>
    <col min="1039" max="1039" width="7.88671875" style="6" customWidth="1"/>
    <col min="1040" max="1040" width="7.5546875" style="6" customWidth="1"/>
    <col min="1041" max="1041" width="16.44140625" style="6" bestFit="1" customWidth="1"/>
    <col min="1042" max="1045" width="9.5546875" style="6" customWidth="1"/>
    <col min="1046" max="1280" width="9.109375" style="6"/>
    <col min="1281" max="1281" width="0" style="6" hidden="1" customWidth="1"/>
    <col min="1282" max="1283" width="4" style="6" customWidth="1"/>
    <col min="1284" max="1284" width="4.5546875" style="6" customWidth="1"/>
    <col min="1285" max="1285" width="3.88671875" style="6" customWidth="1"/>
    <col min="1286" max="1286" width="10.5546875" style="6" bestFit="1" customWidth="1"/>
    <col min="1287" max="1287" width="13.5546875" style="6" customWidth="1"/>
    <col min="1288" max="1288" width="9" style="6" customWidth="1"/>
    <col min="1289" max="1289" width="5" style="6" bestFit="1" customWidth="1"/>
    <col min="1290" max="1290" width="3.44140625" style="6" customWidth="1"/>
    <col min="1291" max="1291" width="7.5546875" style="6" bestFit="1" customWidth="1"/>
    <col min="1292" max="1292" width="4.44140625" style="6" customWidth="1"/>
    <col min="1293" max="1293" width="6.33203125" style="6" customWidth="1"/>
    <col min="1294" max="1294" width="9.5546875" style="6" customWidth="1"/>
    <col min="1295" max="1295" width="7.88671875" style="6" customWidth="1"/>
    <col min="1296" max="1296" width="7.5546875" style="6" customWidth="1"/>
    <col min="1297" max="1297" width="16.44140625" style="6" bestFit="1" customWidth="1"/>
    <col min="1298" max="1301" width="9.5546875" style="6" customWidth="1"/>
    <col min="1302" max="1536" width="9.109375" style="6"/>
    <col min="1537" max="1537" width="0" style="6" hidden="1" customWidth="1"/>
    <col min="1538" max="1539" width="4" style="6" customWidth="1"/>
    <col min="1540" max="1540" width="4.5546875" style="6" customWidth="1"/>
    <col min="1541" max="1541" width="3.88671875" style="6" customWidth="1"/>
    <col min="1542" max="1542" width="10.5546875" style="6" bestFit="1" customWidth="1"/>
    <col min="1543" max="1543" width="13.5546875" style="6" customWidth="1"/>
    <col min="1544" max="1544" width="9" style="6" customWidth="1"/>
    <col min="1545" max="1545" width="5" style="6" bestFit="1" customWidth="1"/>
    <col min="1546" max="1546" width="3.44140625" style="6" customWidth="1"/>
    <col min="1547" max="1547" width="7.5546875" style="6" bestFit="1" customWidth="1"/>
    <col min="1548" max="1548" width="4.44140625" style="6" customWidth="1"/>
    <col min="1549" max="1549" width="6.33203125" style="6" customWidth="1"/>
    <col min="1550" max="1550" width="9.5546875" style="6" customWidth="1"/>
    <col min="1551" max="1551" width="7.88671875" style="6" customWidth="1"/>
    <col min="1552" max="1552" width="7.5546875" style="6" customWidth="1"/>
    <col min="1553" max="1553" width="16.44140625" style="6" bestFit="1" customWidth="1"/>
    <col min="1554" max="1557" width="9.5546875" style="6" customWidth="1"/>
    <col min="1558" max="1792" width="9.109375" style="6"/>
    <col min="1793" max="1793" width="0" style="6" hidden="1" customWidth="1"/>
    <col min="1794" max="1795" width="4" style="6" customWidth="1"/>
    <col min="1796" max="1796" width="4.5546875" style="6" customWidth="1"/>
    <col min="1797" max="1797" width="3.88671875" style="6" customWidth="1"/>
    <col min="1798" max="1798" width="10.5546875" style="6" bestFit="1" customWidth="1"/>
    <col min="1799" max="1799" width="13.5546875" style="6" customWidth="1"/>
    <col min="1800" max="1800" width="9" style="6" customWidth="1"/>
    <col min="1801" max="1801" width="5" style="6" bestFit="1" customWidth="1"/>
    <col min="1802" max="1802" width="3.44140625" style="6" customWidth="1"/>
    <col min="1803" max="1803" width="7.5546875" style="6" bestFit="1" customWidth="1"/>
    <col min="1804" max="1804" width="4.44140625" style="6" customWidth="1"/>
    <col min="1805" max="1805" width="6.33203125" style="6" customWidth="1"/>
    <col min="1806" max="1806" width="9.5546875" style="6" customWidth="1"/>
    <col min="1807" max="1807" width="7.88671875" style="6" customWidth="1"/>
    <col min="1808" max="1808" width="7.5546875" style="6" customWidth="1"/>
    <col min="1809" max="1809" width="16.44140625" style="6" bestFit="1" customWidth="1"/>
    <col min="1810" max="1813" width="9.5546875" style="6" customWidth="1"/>
    <col min="1814" max="2048" width="9.109375" style="6"/>
    <col min="2049" max="2049" width="0" style="6" hidden="1" customWidth="1"/>
    <col min="2050" max="2051" width="4" style="6" customWidth="1"/>
    <col min="2052" max="2052" width="4.5546875" style="6" customWidth="1"/>
    <col min="2053" max="2053" width="3.88671875" style="6" customWidth="1"/>
    <col min="2054" max="2054" width="10.5546875" style="6" bestFit="1" customWidth="1"/>
    <col min="2055" max="2055" width="13.5546875" style="6" customWidth="1"/>
    <col min="2056" max="2056" width="9" style="6" customWidth="1"/>
    <col min="2057" max="2057" width="5" style="6" bestFit="1" customWidth="1"/>
    <col min="2058" max="2058" width="3.44140625" style="6" customWidth="1"/>
    <col min="2059" max="2059" width="7.5546875" style="6" bestFit="1" customWidth="1"/>
    <col min="2060" max="2060" width="4.44140625" style="6" customWidth="1"/>
    <col min="2061" max="2061" width="6.33203125" style="6" customWidth="1"/>
    <col min="2062" max="2062" width="9.5546875" style="6" customWidth="1"/>
    <col min="2063" max="2063" width="7.88671875" style="6" customWidth="1"/>
    <col min="2064" max="2064" width="7.5546875" style="6" customWidth="1"/>
    <col min="2065" max="2065" width="16.44140625" style="6" bestFit="1" customWidth="1"/>
    <col min="2066" max="2069" width="9.5546875" style="6" customWidth="1"/>
    <col min="2070" max="2304" width="9.109375" style="6"/>
    <col min="2305" max="2305" width="0" style="6" hidden="1" customWidth="1"/>
    <col min="2306" max="2307" width="4" style="6" customWidth="1"/>
    <col min="2308" max="2308" width="4.5546875" style="6" customWidth="1"/>
    <col min="2309" max="2309" width="3.88671875" style="6" customWidth="1"/>
    <col min="2310" max="2310" width="10.5546875" style="6" bestFit="1" customWidth="1"/>
    <col min="2311" max="2311" width="13.5546875" style="6" customWidth="1"/>
    <col min="2312" max="2312" width="9" style="6" customWidth="1"/>
    <col min="2313" max="2313" width="5" style="6" bestFit="1" customWidth="1"/>
    <col min="2314" max="2314" width="3.44140625" style="6" customWidth="1"/>
    <col min="2315" max="2315" width="7.5546875" style="6" bestFit="1" customWidth="1"/>
    <col min="2316" max="2316" width="4.44140625" style="6" customWidth="1"/>
    <col min="2317" max="2317" width="6.33203125" style="6" customWidth="1"/>
    <col min="2318" max="2318" width="9.5546875" style="6" customWidth="1"/>
    <col min="2319" max="2319" width="7.88671875" style="6" customWidth="1"/>
    <col min="2320" max="2320" width="7.5546875" style="6" customWidth="1"/>
    <col min="2321" max="2321" width="16.44140625" style="6" bestFit="1" customWidth="1"/>
    <col min="2322" max="2325" width="9.5546875" style="6" customWidth="1"/>
    <col min="2326" max="2560" width="9.109375" style="6"/>
    <col min="2561" max="2561" width="0" style="6" hidden="1" customWidth="1"/>
    <col min="2562" max="2563" width="4" style="6" customWidth="1"/>
    <col min="2564" max="2564" width="4.5546875" style="6" customWidth="1"/>
    <col min="2565" max="2565" width="3.88671875" style="6" customWidth="1"/>
    <col min="2566" max="2566" width="10.5546875" style="6" bestFit="1" customWidth="1"/>
    <col min="2567" max="2567" width="13.5546875" style="6" customWidth="1"/>
    <col min="2568" max="2568" width="9" style="6" customWidth="1"/>
    <col min="2569" max="2569" width="5" style="6" bestFit="1" customWidth="1"/>
    <col min="2570" max="2570" width="3.44140625" style="6" customWidth="1"/>
    <col min="2571" max="2571" width="7.5546875" style="6" bestFit="1" customWidth="1"/>
    <col min="2572" max="2572" width="4.44140625" style="6" customWidth="1"/>
    <col min="2573" max="2573" width="6.33203125" style="6" customWidth="1"/>
    <col min="2574" max="2574" width="9.5546875" style="6" customWidth="1"/>
    <col min="2575" max="2575" width="7.88671875" style="6" customWidth="1"/>
    <col min="2576" max="2576" width="7.5546875" style="6" customWidth="1"/>
    <col min="2577" max="2577" width="16.44140625" style="6" bestFit="1" customWidth="1"/>
    <col min="2578" max="2581" width="9.5546875" style="6" customWidth="1"/>
    <col min="2582" max="2816" width="9.109375" style="6"/>
    <col min="2817" max="2817" width="0" style="6" hidden="1" customWidth="1"/>
    <col min="2818" max="2819" width="4" style="6" customWidth="1"/>
    <col min="2820" max="2820" width="4.5546875" style="6" customWidth="1"/>
    <col min="2821" max="2821" width="3.88671875" style="6" customWidth="1"/>
    <col min="2822" max="2822" width="10.5546875" style="6" bestFit="1" customWidth="1"/>
    <col min="2823" max="2823" width="13.5546875" style="6" customWidth="1"/>
    <col min="2824" max="2824" width="9" style="6" customWidth="1"/>
    <col min="2825" max="2825" width="5" style="6" bestFit="1" customWidth="1"/>
    <col min="2826" max="2826" width="3.44140625" style="6" customWidth="1"/>
    <col min="2827" max="2827" width="7.5546875" style="6" bestFit="1" customWidth="1"/>
    <col min="2828" max="2828" width="4.44140625" style="6" customWidth="1"/>
    <col min="2829" max="2829" width="6.33203125" style="6" customWidth="1"/>
    <col min="2830" max="2830" width="9.5546875" style="6" customWidth="1"/>
    <col min="2831" max="2831" width="7.88671875" style="6" customWidth="1"/>
    <col min="2832" max="2832" width="7.5546875" style="6" customWidth="1"/>
    <col min="2833" max="2833" width="16.44140625" style="6" bestFit="1" customWidth="1"/>
    <col min="2834" max="2837" width="9.5546875" style="6" customWidth="1"/>
    <col min="2838" max="3072" width="9.109375" style="6"/>
    <col min="3073" max="3073" width="0" style="6" hidden="1" customWidth="1"/>
    <col min="3074" max="3075" width="4" style="6" customWidth="1"/>
    <col min="3076" max="3076" width="4.5546875" style="6" customWidth="1"/>
    <col min="3077" max="3077" width="3.88671875" style="6" customWidth="1"/>
    <col min="3078" max="3078" width="10.5546875" style="6" bestFit="1" customWidth="1"/>
    <col min="3079" max="3079" width="13.5546875" style="6" customWidth="1"/>
    <col min="3080" max="3080" width="9" style="6" customWidth="1"/>
    <col min="3081" max="3081" width="5" style="6" bestFit="1" customWidth="1"/>
    <col min="3082" max="3082" width="3.44140625" style="6" customWidth="1"/>
    <col min="3083" max="3083" width="7.5546875" style="6" bestFit="1" customWidth="1"/>
    <col min="3084" max="3084" width="4.44140625" style="6" customWidth="1"/>
    <col min="3085" max="3085" width="6.33203125" style="6" customWidth="1"/>
    <col min="3086" max="3086" width="9.5546875" style="6" customWidth="1"/>
    <col min="3087" max="3087" width="7.88671875" style="6" customWidth="1"/>
    <col min="3088" max="3088" width="7.5546875" style="6" customWidth="1"/>
    <col min="3089" max="3089" width="16.44140625" style="6" bestFit="1" customWidth="1"/>
    <col min="3090" max="3093" width="9.5546875" style="6" customWidth="1"/>
    <col min="3094" max="3328" width="9.109375" style="6"/>
    <col min="3329" max="3329" width="0" style="6" hidden="1" customWidth="1"/>
    <col min="3330" max="3331" width="4" style="6" customWidth="1"/>
    <col min="3332" max="3332" width="4.5546875" style="6" customWidth="1"/>
    <col min="3333" max="3333" width="3.88671875" style="6" customWidth="1"/>
    <col min="3334" max="3334" width="10.5546875" style="6" bestFit="1" customWidth="1"/>
    <col min="3335" max="3335" width="13.5546875" style="6" customWidth="1"/>
    <col min="3336" max="3336" width="9" style="6" customWidth="1"/>
    <col min="3337" max="3337" width="5" style="6" bestFit="1" customWidth="1"/>
    <col min="3338" max="3338" width="3.44140625" style="6" customWidth="1"/>
    <col min="3339" max="3339" width="7.5546875" style="6" bestFit="1" customWidth="1"/>
    <col min="3340" max="3340" width="4.44140625" style="6" customWidth="1"/>
    <col min="3341" max="3341" width="6.33203125" style="6" customWidth="1"/>
    <col min="3342" max="3342" width="9.5546875" style="6" customWidth="1"/>
    <col min="3343" max="3343" width="7.88671875" style="6" customWidth="1"/>
    <col min="3344" max="3344" width="7.5546875" style="6" customWidth="1"/>
    <col min="3345" max="3345" width="16.44140625" style="6" bestFit="1" customWidth="1"/>
    <col min="3346" max="3349" width="9.5546875" style="6" customWidth="1"/>
    <col min="3350" max="3584" width="9.109375" style="6"/>
    <col min="3585" max="3585" width="0" style="6" hidden="1" customWidth="1"/>
    <col min="3586" max="3587" width="4" style="6" customWidth="1"/>
    <col min="3588" max="3588" width="4.5546875" style="6" customWidth="1"/>
    <col min="3589" max="3589" width="3.88671875" style="6" customWidth="1"/>
    <col min="3590" max="3590" width="10.5546875" style="6" bestFit="1" customWidth="1"/>
    <col min="3591" max="3591" width="13.5546875" style="6" customWidth="1"/>
    <col min="3592" max="3592" width="9" style="6" customWidth="1"/>
    <col min="3593" max="3593" width="5" style="6" bestFit="1" customWidth="1"/>
    <col min="3594" max="3594" width="3.44140625" style="6" customWidth="1"/>
    <col min="3595" max="3595" width="7.5546875" style="6" bestFit="1" customWidth="1"/>
    <col min="3596" max="3596" width="4.44140625" style="6" customWidth="1"/>
    <col min="3597" max="3597" width="6.33203125" style="6" customWidth="1"/>
    <col min="3598" max="3598" width="9.5546875" style="6" customWidth="1"/>
    <col min="3599" max="3599" width="7.88671875" style="6" customWidth="1"/>
    <col min="3600" max="3600" width="7.5546875" style="6" customWidth="1"/>
    <col min="3601" max="3601" width="16.44140625" style="6" bestFit="1" customWidth="1"/>
    <col min="3602" max="3605" width="9.5546875" style="6" customWidth="1"/>
    <col min="3606" max="3840" width="9.109375" style="6"/>
    <col min="3841" max="3841" width="0" style="6" hidden="1" customWidth="1"/>
    <col min="3842" max="3843" width="4" style="6" customWidth="1"/>
    <col min="3844" max="3844" width="4.5546875" style="6" customWidth="1"/>
    <col min="3845" max="3845" width="3.88671875" style="6" customWidth="1"/>
    <col min="3846" max="3846" width="10.5546875" style="6" bestFit="1" customWidth="1"/>
    <col min="3847" max="3847" width="13.5546875" style="6" customWidth="1"/>
    <col min="3848" max="3848" width="9" style="6" customWidth="1"/>
    <col min="3849" max="3849" width="5" style="6" bestFit="1" customWidth="1"/>
    <col min="3850" max="3850" width="3.44140625" style="6" customWidth="1"/>
    <col min="3851" max="3851" width="7.5546875" style="6" bestFit="1" customWidth="1"/>
    <col min="3852" max="3852" width="4.44140625" style="6" customWidth="1"/>
    <col min="3853" max="3853" width="6.33203125" style="6" customWidth="1"/>
    <col min="3854" max="3854" width="9.5546875" style="6" customWidth="1"/>
    <col min="3855" max="3855" width="7.88671875" style="6" customWidth="1"/>
    <col min="3856" max="3856" width="7.5546875" style="6" customWidth="1"/>
    <col min="3857" max="3857" width="16.44140625" style="6" bestFit="1" customWidth="1"/>
    <col min="3858" max="3861" width="9.5546875" style="6" customWidth="1"/>
    <col min="3862" max="4096" width="9.109375" style="6"/>
    <col min="4097" max="4097" width="0" style="6" hidden="1" customWidth="1"/>
    <col min="4098" max="4099" width="4" style="6" customWidth="1"/>
    <col min="4100" max="4100" width="4.5546875" style="6" customWidth="1"/>
    <col min="4101" max="4101" width="3.88671875" style="6" customWidth="1"/>
    <col min="4102" max="4102" width="10.5546875" style="6" bestFit="1" customWidth="1"/>
    <col min="4103" max="4103" width="13.5546875" style="6" customWidth="1"/>
    <col min="4104" max="4104" width="9" style="6" customWidth="1"/>
    <col min="4105" max="4105" width="5" style="6" bestFit="1" customWidth="1"/>
    <col min="4106" max="4106" width="3.44140625" style="6" customWidth="1"/>
    <col min="4107" max="4107" width="7.5546875" style="6" bestFit="1" customWidth="1"/>
    <col min="4108" max="4108" width="4.44140625" style="6" customWidth="1"/>
    <col min="4109" max="4109" width="6.33203125" style="6" customWidth="1"/>
    <col min="4110" max="4110" width="9.5546875" style="6" customWidth="1"/>
    <col min="4111" max="4111" width="7.88671875" style="6" customWidth="1"/>
    <col min="4112" max="4112" width="7.5546875" style="6" customWidth="1"/>
    <col min="4113" max="4113" width="16.44140625" style="6" bestFit="1" customWidth="1"/>
    <col min="4114" max="4117" width="9.5546875" style="6" customWidth="1"/>
    <col min="4118" max="4352" width="9.109375" style="6"/>
    <col min="4353" max="4353" width="0" style="6" hidden="1" customWidth="1"/>
    <col min="4354" max="4355" width="4" style="6" customWidth="1"/>
    <col min="4356" max="4356" width="4.5546875" style="6" customWidth="1"/>
    <col min="4357" max="4357" width="3.88671875" style="6" customWidth="1"/>
    <col min="4358" max="4358" width="10.5546875" style="6" bestFit="1" customWidth="1"/>
    <col min="4359" max="4359" width="13.5546875" style="6" customWidth="1"/>
    <col min="4360" max="4360" width="9" style="6" customWidth="1"/>
    <col min="4361" max="4361" width="5" style="6" bestFit="1" customWidth="1"/>
    <col min="4362" max="4362" width="3.44140625" style="6" customWidth="1"/>
    <col min="4363" max="4363" width="7.5546875" style="6" bestFit="1" customWidth="1"/>
    <col min="4364" max="4364" width="4.44140625" style="6" customWidth="1"/>
    <col min="4365" max="4365" width="6.33203125" style="6" customWidth="1"/>
    <col min="4366" max="4366" width="9.5546875" style="6" customWidth="1"/>
    <col min="4367" max="4367" width="7.88671875" style="6" customWidth="1"/>
    <col min="4368" max="4368" width="7.5546875" style="6" customWidth="1"/>
    <col min="4369" max="4369" width="16.44140625" style="6" bestFit="1" customWidth="1"/>
    <col min="4370" max="4373" width="9.5546875" style="6" customWidth="1"/>
    <col min="4374" max="4608" width="9.109375" style="6"/>
    <col min="4609" max="4609" width="0" style="6" hidden="1" customWidth="1"/>
    <col min="4610" max="4611" width="4" style="6" customWidth="1"/>
    <col min="4612" max="4612" width="4.5546875" style="6" customWidth="1"/>
    <col min="4613" max="4613" width="3.88671875" style="6" customWidth="1"/>
    <col min="4614" max="4614" width="10.5546875" style="6" bestFit="1" customWidth="1"/>
    <col min="4615" max="4615" width="13.5546875" style="6" customWidth="1"/>
    <col min="4616" max="4616" width="9" style="6" customWidth="1"/>
    <col min="4617" max="4617" width="5" style="6" bestFit="1" customWidth="1"/>
    <col min="4618" max="4618" width="3.44140625" style="6" customWidth="1"/>
    <col min="4619" max="4619" width="7.5546875" style="6" bestFit="1" customWidth="1"/>
    <col min="4620" max="4620" width="4.44140625" style="6" customWidth="1"/>
    <col min="4621" max="4621" width="6.33203125" style="6" customWidth="1"/>
    <col min="4622" max="4622" width="9.5546875" style="6" customWidth="1"/>
    <col min="4623" max="4623" width="7.88671875" style="6" customWidth="1"/>
    <col min="4624" max="4624" width="7.5546875" style="6" customWidth="1"/>
    <col min="4625" max="4625" width="16.44140625" style="6" bestFit="1" customWidth="1"/>
    <col min="4626" max="4629" width="9.5546875" style="6" customWidth="1"/>
    <col min="4630" max="4864" width="9.109375" style="6"/>
    <col min="4865" max="4865" width="0" style="6" hidden="1" customWidth="1"/>
    <col min="4866" max="4867" width="4" style="6" customWidth="1"/>
    <col min="4868" max="4868" width="4.5546875" style="6" customWidth="1"/>
    <col min="4869" max="4869" width="3.88671875" style="6" customWidth="1"/>
    <col min="4870" max="4870" width="10.5546875" style="6" bestFit="1" customWidth="1"/>
    <col min="4871" max="4871" width="13.5546875" style="6" customWidth="1"/>
    <col min="4872" max="4872" width="9" style="6" customWidth="1"/>
    <col min="4873" max="4873" width="5" style="6" bestFit="1" customWidth="1"/>
    <col min="4874" max="4874" width="3.44140625" style="6" customWidth="1"/>
    <col min="4875" max="4875" width="7.5546875" style="6" bestFit="1" customWidth="1"/>
    <col min="4876" max="4876" width="4.44140625" style="6" customWidth="1"/>
    <col min="4877" max="4877" width="6.33203125" style="6" customWidth="1"/>
    <col min="4878" max="4878" width="9.5546875" style="6" customWidth="1"/>
    <col min="4879" max="4879" width="7.88671875" style="6" customWidth="1"/>
    <col min="4880" max="4880" width="7.5546875" style="6" customWidth="1"/>
    <col min="4881" max="4881" width="16.44140625" style="6" bestFit="1" customWidth="1"/>
    <col min="4882" max="4885" width="9.5546875" style="6" customWidth="1"/>
    <col min="4886" max="5120" width="9.109375" style="6"/>
    <col min="5121" max="5121" width="0" style="6" hidden="1" customWidth="1"/>
    <col min="5122" max="5123" width="4" style="6" customWidth="1"/>
    <col min="5124" max="5124" width="4.5546875" style="6" customWidth="1"/>
    <col min="5125" max="5125" width="3.88671875" style="6" customWidth="1"/>
    <col min="5126" max="5126" width="10.5546875" style="6" bestFit="1" customWidth="1"/>
    <col min="5127" max="5127" width="13.5546875" style="6" customWidth="1"/>
    <col min="5128" max="5128" width="9" style="6" customWidth="1"/>
    <col min="5129" max="5129" width="5" style="6" bestFit="1" customWidth="1"/>
    <col min="5130" max="5130" width="3.44140625" style="6" customWidth="1"/>
    <col min="5131" max="5131" width="7.5546875" style="6" bestFit="1" customWidth="1"/>
    <col min="5132" max="5132" width="4.44140625" style="6" customWidth="1"/>
    <col min="5133" max="5133" width="6.33203125" style="6" customWidth="1"/>
    <col min="5134" max="5134" width="9.5546875" style="6" customWidth="1"/>
    <col min="5135" max="5135" width="7.88671875" style="6" customWidth="1"/>
    <col min="5136" max="5136" width="7.5546875" style="6" customWidth="1"/>
    <col min="5137" max="5137" width="16.44140625" style="6" bestFit="1" customWidth="1"/>
    <col min="5138" max="5141" width="9.5546875" style="6" customWidth="1"/>
    <col min="5142" max="5376" width="9.109375" style="6"/>
    <col min="5377" max="5377" width="0" style="6" hidden="1" customWidth="1"/>
    <col min="5378" max="5379" width="4" style="6" customWidth="1"/>
    <col min="5380" max="5380" width="4.5546875" style="6" customWidth="1"/>
    <col min="5381" max="5381" width="3.88671875" style="6" customWidth="1"/>
    <col min="5382" max="5382" width="10.5546875" style="6" bestFit="1" customWidth="1"/>
    <col min="5383" max="5383" width="13.5546875" style="6" customWidth="1"/>
    <col min="5384" max="5384" width="9" style="6" customWidth="1"/>
    <col min="5385" max="5385" width="5" style="6" bestFit="1" customWidth="1"/>
    <col min="5386" max="5386" width="3.44140625" style="6" customWidth="1"/>
    <col min="5387" max="5387" width="7.5546875" style="6" bestFit="1" customWidth="1"/>
    <col min="5388" max="5388" width="4.44140625" style="6" customWidth="1"/>
    <col min="5389" max="5389" width="6.33203125" style="6" customWidth="1"/>
    <col min="5390" max="5390" width="9.5546875" style="6" customWidth="1"/>
    <col min="5391" max="5391" width="7.88671875" style="6" customWidth="1"/>
    <col min="5392" max="5392" width="7.5546875" style="6" customWidth="1"/>
    <col min="5393" max="5393" width="16.44140625" style="6" bestFit="1" customWidth="1"/>
    <col min="5394" max="5397" width="9.5546875" style="6" customWidth="1"/>
    <col min="5398" max="5632" width="9.109375" style="6"/>
    <col min="5633" max="5633" width="0" style="6" hidden="1" customWidth="1"/>
    <col min="5634" max="5635" width="4" style="6" customWidth="1"/>
    <col min="5636" max="5636" width="4.5546875" style="6" customWidth="1"/>
    <col min="5637" max="5637" width="3.88671875" style="6" customWidth="1"/>
    <col min="5638" max="5638" width="10.5546875" style="6" bestFit="1" customWidth="1"/>
    <col min="5639" max="5639" width="13.5546875" style="6" customWidth="1"/>
    <col min="5640" max="5640" width="9" style="6" customWidth="1"/>
    <col min="5641" max="5641" width="5" style="6" bestFit="1" customWidth="1"/>
    <col min="5642" max="5642" width="3.44140625" style="6" customWidth="1"/>
    <col min="5643" max="5643" width="7.5546875" style="6" bestFit="1" customWidth="1"/>
    <col min="5644" max="5644" width="4.44140625" style="6" customWidth="1"/>
    <col min="5645" max="5645" width="6.33203125" style="6" customWidth="1"/>
    <col min="5646" max="5646" width="9.5546875" style="6" customWidth="1"/>
    <col min="5647" max="5647" width="7.88671875" style="6" customWidth="1"/>
    <col min="5648" max="5648" width="7.5546875" style="6" customWidth="1"/>
    <col min="5649" max="5649" width="16.44140625" style="6" bestFit="1" customWidth="1"/>
    <col min="5650" max="5653" width="9.5546875" style="6" customWidth="1"/>
    <col min="5654" max="5888" width="9.109375" style="6"/>
    <col min="5889" max="5889" width="0" style="6" hidden="1" customWidth="1"/>
    <col min="5890" max="5891" width="4" style="6" customWidth="1"/>
    <col min="5892" max="5892" width="4.5546875" style="6" customWidth="1"/>
    <col min="5893" max="5893" width="3.88671875" style="6" customWidth="1"/>
    <col min="5894" max="5894" width="10.5546875" style="6" bestFit="1" customWidth="1"/>
    <col min="5895" max="5895" width="13.5546875" style="6" customWidth="1"/>
    <col min="5896" max="5896" width="9" style="6" customWidth="1"/>
    <col min="5897" max="5897" width="5" style="6" bestFit="1" customWidth="1"/>
    <col min="5898" max="5898" width="3.44140625" style="6" customWidth="1"/>
    <col min="5899" max="5899" width="7.5546875" style="6" bestFit="1" customWidth="1"/>
    <col min="5900" max="5900" width="4.44140625" style="6" customWidth="1"/>
    <col min="5901" max="5901" width="6.33203125" style="6" customWidth="1"/>
    <col min="5902" max="5902" width="9.5546875" style="6" customWidth="1"/>
    <col min="5903" max="5903" width="7.88671875" style="6" customWidth="1"/>
    <col min="5904" max="5904" width="7.5546875" style="6" customWidth="1"/>
    <col min="5905" max="5905" width="16.44140625" style="6" bestFit="1" customWidth="1"/>
    <col min="5906" max="5909" width="9.5546875" style="6" customWidth="1"/>
    <col min="5910" max="6144" width="9.109375" style="6"/>
    <col min="6145" max="6145" width="0" style="6" hidden="1" customWidth="1"/>
    <col min="6146" max="6147" width="4" style="6" customWidth="1"/>
    <col min="6148" max="6148" width="4.5546875" style="6" customWidth="1"/>
    <col min="6149" max="6149" width="3.88671875" style="6" customWidth="1"/>
    <col min="6150" max="6150" width="10.5546875" style="6" bestFit="1" customWidth="1"/>
    <col min="6151" max="6151" width="13.5546875" style="6" customWidth="1"/>
    <col min="6152" max="6152" width="9" style="6" customWidth="1"/>
    <col min="6153" max="6153" width="5" style="6" bestFit="1" customWidth="1"/>
    <col min="6154" max="6154" width="3.44140625" style="6" customWidth="1"/>
    <col min="6155" max="6155" width="7.5546875" style="6" bestFit="1" customWidth="1"/>
    <col min="6156" max="6156" width="4.44140625" style="6" customWidth="1"/>
    <col min="6157" max="6157" width="6.33203125" style="6" customWidth="1"/>
    <col min="6158" max="6158" width="9.5546875" style="6" customWidth="1"/>
    <col min="6159" max="6159" width="7.88671875" style="6" customWidth="1"/>
    <col min="6160" max="6160" width="7.5546875" style="6" customWidth="1"/>
    <col min="6161" max="6161" width="16.44140625" style="6" bestFit="1" customWidth="1"/>
    <col min="6162" max="6165" width="9.5546875" style="6" customWidth="1"/>
    <col min="6166" max="6400" width="9.109375" style="6"/>
    <col min="6401" max="6401" width="0" style="6" hidden="1" customWidth="1"/>
    <col min="6402" max="6403" width="4" style="6" customWidth="1"/>
    <col min="6404" max="6404" width="4.5546875" style="6" customWidth="1"/>
    <col min="6405" max="6405" width="3.88671875" style="6" customWidth="1"/>
    <col min="6406" max="6406" width="10.5546875" style="6" bestFit="1" customWidth="1"/>
    <col min="6407" max="6407" width="13.5546875" style="6" customWidth="1"/>
    <col min="6408" max="6408" width="9" style="6" customWidth="1"/>
    <col min="6409" max="6409" width="5" style="6" bestFit="1" customWidth="1"/>
    <col min="6410" max="6410" width="3.44140625" style="6" customWidth="1"/>
    <col min="6411" max="6411" width="7.5546875" style="6" bestFit="1" customWidth="1"/>
    <col min="6412" max="6412" width="4.44140625" style="6" customWidth="1"/>
    <col min="6413" max="6413" width="6.33203125" style="6" customWidth="1"/>
    <col min="6414" max="6414" width="9.5546875" style="6" customWidth="1"/>
    <col min="6415" max="6415" width="7.88671875" style="6" customWidth="1"/>
    <col min="6416" max="6416" width="7.5546875" style="6" customWidth="1"/>
    <col min="6417" max="6417" width="16.44140625" style="6" bestFit="1" customWidth="1"/>
    <col min="6418" max="6421" width="9.5546875" style="6" customWidth="1"/>
    <col min="6422" max="6656" width="9.109375" style="6"/>
    <col min="6657" max="6657" width="0" style="6" hidden="1" customWidth="1"/>
    <col min="6658" max="6659" width="4" style="6" customWidth="1"/>
    <col min="6660" max="6660" width="4.5546875" style="6" customWidth="1"/>
    <col min="6661" max="6661" width="3.88671875" style="6" customWidth="1"/>
    <col min="6662" max="6662" width="10.5546875" style="6" bestFit="1" customWidth="1"/>
    <col min="6663" max="6663" width="13.5546875" style="6" customWidth="1"/>
    <col min="6664" max="6664" width="9" style="6" customWidth="1"/>
    <col min="6665" max="6665" width="5" style="6" bestFit="1" customWidth="1"/>
    <col min="6666" max="6666" width="3.44140625" style="6" customWidth="1"/>
    <col min="6667" max="6667" width="7.5546875" style="6" bestFit="1" customWidth="1"/>
    <col min="6668" max="6668" width="4.44140625" style="6" customWidth="1"/>
    <col min="6669" max="6669" width="6.33203125" style="6" customWidth="1"/>
    <col min="6670" max="6670" width="9.5546875" style="6" customWidth="1"/>
    <col min="6671" max="6671" width="7.88671875" style="6" customWidth="1"/>
    <col min="6672" max="6672" width="7.5546875" style="6" customWidth="1"/>
    <col min="6673" max="6673" width="16.44140625" style="6" bestFit="1" customWidth="1"/>
    <col min="6674" max="6677" width="9.5546875" style="6" customWidth="1"/>
    <col min="6678" max="6912" width="9.109375" style="6"/>
    <col min="6913" max="6913" width="0" style="6" hidden="1" customWidth="1"/>
    <col min="6914" max="6915" width="4" style="6" customWidth="1"/>
    <col min="6916" max="6916" width="4.5546875" style="6" customWidth="1"/>
    <col min="6917" max="6917" width="3.88671875" style="6" customWidth="1"/>
    <col min="6918" max="6918" width="10.5546875" style="6" bestFit="1" customWidth="1"/>
    <col min="6919" max="6919" width="13.5546875" style="6" customWidth="1"/>
    <col min="6920" max="6920" width="9" style="6" customWidth="1"/>
    <col min="6921" max="6921" width="5" style="6" bestFit="1" customWidth="1"/>
    <col min="6922" max="6922" width="3.44140625" style="6" customWidth="1"/>
    <col min="6923" max="6923" width="7.5546875" style="6" bestFit="1" customWidth="1"/>
    <col min="6924" max="6924" width="4.44140625" style="6" customWidth="1"/>
    <col min="6925" max="6925" width="6.33203125" style="6" customWidth="1"/>
    <col min="6926" max="6926" width="9.5546875" style="6" customWidth="1"/>
    <col min="6927" max="6927" width="7.88671875" style="6" customWidth="1"/>
    <col min="6928" max="6928" width="7.5546875" style="6" customWidth="1"/>
    <col min="6929" max="6929" width="16.44140625" style="6" bestFit="1" customWidth="1"/>
    <col min="6930" max="6933" width="9.5546875" style="6" customWidth="1"/>
    <col min="6934" max="7168" width="9.109375" style="6"/>
    <col min="7169" max="7169" width="0" style="6" hidden="1" customWidth="1"/>
    <col min="7170" max="7171" width="4" style="6" customWidth="1"/>
    <col min="7172" max="7172" width="4.5546875" style="6" customWidth="1"/>
    <col min="7173" max="7173" width="3.88671875" style="6" customWidth="1"/>
    <col min="7174" max="7174" width="10.5546875" style="6" bestFit="1" customWidth="1"/>
    <col min="7175" max="7175" width="13.5546875" style="6" customWidth="1"/>
    <col min="7176" max="7176" width="9" style="6" customWidth="1"/>
    <col min="7177" max="7177" width="5" style="6" bestFit="1" customWidth="1"/>
    <col min="7178" max="7178" width="3.44140625" style="6" customWidth="1"/>
    <col min="7179" max="7179" width="7.5546875" style="6" bestFit="1" customWidth="1"/>
    <col min="7180" max="7180" width="4.44140625" style="6" customWidth="1"/>
    <col min="7181" max="7181" width="6.33203125" style="6" customWidth="1"/>
    <col min="7182" max="7182" width="9.5546875" style="6" customWidth="1"/>
    <col min="7183" max="7183" width="7.88671875" style="6" customWidth="1"/>
    <col min="7184" max="7184" width="7.5546875" style="6" customWidth="1"/>
    <col min="7185" max="7185" width="16.44140625" style="6" bestFit="1" customWidth="1"/>
    <col min="7186" max="7189" width="9.5546875" style="6" customWidth="1"/>
    <col min="7190" max="7424" width="9.109375" style="6"/>
    <col min="7425" max="7425" width="0" style="6" hidden="1" customWidth="1"/>
    <col min="7426" max="7427" width="4" style="6" customWidth="1"/>
    <col min="7428" max="7428" width="4.5546875" style="6" customWidth="1"/>
    <col min="7429" max="7429" width="3.88671875" style="6" customWidth="1"/>
    <col min="7430" max="7430" width="10.5546875" style="6" bestFit="1" customWidth="1"/>
    <col min="7431" max="7431" width="13.5546875" style="6" customWidth="1"/>
    <col min="7432" max="7432" width="9" style="6" customWidth="1"/>
    <col min="7433" max="7433" width="5" style="6" bestFit="1" customWidth="1"/>
    <col min="7434" max="7434" width="3.44140625" style="6" customWidth="1"/>
    <col min="7435" max="7435" width="7.5546875" style="6" bestFit="1" customWidth="1"/>
    <col min="7436" max="7436" width="4.44140625" style="6" customWidth="1"/>
    <col min="7437" max="7437" width="6.33203125" style="6" customWidth="1"/>
    <col min="7438" max="7438" width="9.5546875" style="6" customWidth="1"/>
    <col min="7439" max="7439" width="7.88671875" style="6" customWidth="1"/>
    <col min="7440" max="7440" width="7.5546875" style="6" customWidth="1"/>
    <col min="7441" max="7441" width="16.44140625" style="6" bestFit="1" customWidth="1"/>
    <col min="7442" max="7445" width="9.5546875" style="6" customWidth="1"/>
    <col min="7446" max="7680" width="9.109375" style="6"/>
    <col min="7681" max="7681" width="0" style="6" hidden="1" customWidth="1"/>
    <col min="7682" max="7683" width="4" style="6" customWidth="1"/>
    <col min="7684" max="7684" width="4.5546875" style="6" customWidth="1"/>
    <col min="7685" max="7685" width="3.88671875" style="6" customWidth="1"/>
    <col min="7686" max="7686" width="10.5546875" style="6" bestFit="1" customWidth="1"/>
    <col min="7687" max="7687" width="13.5546875" style="6" customWidth="1"/>
    <col min="7688" max="7688" width="9" style="6" customWidth="1"/>
    <col min="7689" max="7689" width="5" style="6" bestFit="1" customWidth="1"/>
    <col min="7690" max="7690" width="3.44140625" style="6" customWidth="1"/>
    <col min="7691" max="7691" width="7.5546875" style="6" bestFit="1" customWidth="1"/>
    <col min="7692" max="7692" width="4.44140625" style="6" customWidth="1"/>
    <col min="7693" max="7693" width="6.33203125" style="6" customWidth="1"/>
    <col min="7694" max="7694" width="9.5546875" style="6" customWidth="1"/>
    <col min="7695" max="7695" width="7.88671875" style="6" customWidth="1"/>
    <col min="7696" max="7696" width="7.5546875" style="6" customWidth="1"/>
    <col min="7697" max="7697" width="16.44140625" style="6" bestFit="1" customWidth="1"/>
    <col min="7698" max="7701" width="9.5546875" style="6" customWidth="1"/>
    <col min="7702" max="7936" width="9.109375" style="6"/>
    <col min="7937" max="7937" width="0" style="6" hidden="1" customWidth="1"/>
    <col min="7938" max="7939" width="4" style="6" customWidth="1"/>
    <col min="7940" max="7940" width="4.5546875" style="6" customWidth="1"/>
    <col min="7941" max="7941" width="3.88671875" style="6" customWidth="1"/>
    <col min="7942" max="7942" width="10.5546875" style="6" bestFit="1" customWidth="1"/>
    <col min="7943" max="7943" width="13.5546875" style="6" customWidth="1"/>
    <col min="7944" max="7944" width="9" style="6" customWidth="1"/>
    <col min="7945" max="7945" width="5" style="6" bestFit="1" customWidth="1"/>
    <col min="7946" max="7946" width="3.44140625" style="6" customWidth="1"/>
    <col min="7947" max="7947" width="7.5546875" style="6" bestFit="1" customWidth="1"/>
    <col min="7948" max="7948" width="4.44140625" style="6" customWidth="1"/>
    <col min="7949" max="7949" width="6.33203125" style="6" customWidth="1"/>
    <col min="7950" max="7950" width="9.5546875" style="6" customWidth="1"/>
    <col min="7951" max="7951" width="7.88671875" style="6" customWidth="1"/>
    <col min="7952" max="7952" width="7.5546875" style="6" customWidth="1"/>
    <col min="7953" max="7953" width="16.44140625" style="6" bestFit="1" customWidth="1"/>
    <col min="7954" max="7957" width="9.5546875" style="6" customWidth="1"/>
    <col min="7958" max="8192" width="9.109375" style="6"/>
    <col min="8193" max="8193" width="0" style="6" hidden="1" customWidth="1"/>
    <col min="8194" max="8195" width="4" style="6" customWidth="1"/>
    <col min="8196" max="8196" width="4.5546875" style="6" customWidth="1"/>
    <col min="8197" max="8197" width="3.88671875" style="6" customWidth="1"/>
    <col min="8198" max="8198" width="10.5546875" style="6" bestFit="1" customWidth="1"/>
    <col min="8199" max="8199" width="13.5546875" style="6" customWidth="1"/>
    <col min="8200" max="8200" width="9" style="6" customWidth="1"/>
    <col min="8201" max="8201" width="5" style="6" bestFit="1" customWidth="1"/>
    <col min="8202" max="8202" width="3.44140625" style="6" customWidth="1"/>
    <col min="8203" max="8203" width="7.5546875" style="6" bestFit="1" customWidth="1"/>
    <col min="8204" max="8204" width="4.44140625" style="6" customWidth="1"/>
    <col min="8205" max="8205" width="6.33203125" style="6" customWidth="1"/>
    <col min="8206" max="8206" width="9.5546875" style="6" customWidth="1"/>
    <col min="8207" max="8207" width="7.88671875" style="6" customWidth="1"/>
    <col min="8208" max="8208" width="7.5546875" style="6" customWidth="1"/>
    <col min="8209" max="8209" width="16.44140625" style="6" bestFit="1" customWidth="1"/>
    <col min="8210" max="8213" width="9.5546875" style="6" customWidth="1"/>
    <col min="8214" max="8448" width="9.109375" style="6"/>
    <col min="8449" max="8449" width="0" style="6" hidden="1" customWidth="1"/>
    <col min="8450" max="8451" width="4" style="6" customWidth="1"/>
    <col min="8452" max="8452" width="4.5546875" style="6" customWidth="1"/>
    <col min="8453" max="8453" width="3.88671875" style="6" customWidth="1"/>
    <col min="8454" max="8454" width="10.5546875" style="6" bestFit="1" customWidth="1"/>
    <col min="8455" max="8455" width="13.5546875" style="6" customWidth="1"/>
    <col min="8456" max="8456" width="9" style="6" customWidth="1"/>
    <col min="8457" max="8457" width="5" style="6" bestFit="1" customWidth="1"/>
    <col min="8458" max="8458" width="3.44140625" style="6" customWidth="1"/>
    <col min="8459" max="8459" width="7.5546875" style="6" bestFit="1" customWidth="1"/>
    <col min="8460" max="8460" width="4.44140625" style="6" customWidth="1"/>
    <col min="8461" max="8461" width="6.33203125" style="6" customWidth="1"/>
    <col min="8462" max="8462" width="9.5546875" style="6" customWidth="1"/>
    <col min="8463" max="8463" width="7.88671875" style="6" customWidth="1"/>
    <col min="8464" max="8464" width="7.5546875" style="6" customWidth="1"/>
    <col min="8465" max="8465" width="16.44140625" style="6" bestFit="1" customWidth="1"/>
    <col min="8466" max="8469" width="9.5546875" style="6" customWidth="1"/>
    <col min="8470" max="8704" width="9.109375" style="6"/>
    <col min="8705" max="8705" width="0" style="6" hidden="1" customWidth="1"/>
    <col min="8706" max="8707" width="4" style="6" customWidth="1"/>
    <col min="8708" max="8708" width="4.5546875" style="6" customWidth="1"/>
    <col min="8709" max="8709" width="3.88671875" style="6" customWidth="1"/>
    <col min="8710" max="8710" width="10.5546875" style="6" bestFit="1" customWidth="1"/>
    <col min="8711" max="8711" width="13.5546875" style="6" customWidth="1"/>
    <col min="8712" max="8712" width="9" style="6" customWidth="1"/>
    <col min="8713" max="8713" width="5" style="6" bestFit="1" customWidth="1"/>
    <col min="8714" max="8714" width="3.44140625" style="6" customWidth="1"/>
    <col min="8715" max="8715" width="7.5546875" style="6" bestFit="1" customWidth="1"/>
    <col min="8716" max="8716" width="4.44140625" style="6" customWidth="1"/>
    <col min="8717" max="8717" width="6.33203125" style="6" customWidth="1"/>
    <col min="8718" max="8718" width="9.5546875" style="6" customWidth="1"/>
    <col min="8719" max="8719" width="7.88671875" style="6" customWidth="1"/>
    <col min="8720" max="8720" width="7.5546875" style="6" customWidth="1"/>
    <col min="8721" max="8721" width="16.44140625" style="6" bestFit="1" customWidth="1"/>
    <col min="8722" max="8725" width="9.5546875" style="6" customWidth="1"/>
    <col min="8726" max="8960" width="9.109375" style="6"/>
    <col min="8961" max="8961" width="0" style="6" hidden="1" customWidth="1"/>
    <col min="8962" max="8963" width="4" style="6" customWidth="1"/>
    <col min="8964" max="8964" width="4.5546875" style="6" customWidth="1"/>
    <col min="8965" max="8965" width="3.88671875" style="6" customWidth="1"/>
    <col min="8966" max="8966" width="10.5546875" style="6" bestFit="1" customWidth="1"/>
    <col min="8967" max="8967" width="13.5546875" style="6" customWidth="1"/>
    <col min="8968" max="8968" width="9" style="6" customWidth="1"/>
    <col min="8969" max="8969" width="5" style="6" bestFit="1" customWidth="1"/>
    <col min="8970" max="8970" width="3.44140625" style="6" customWidth="1"/>
    <col min="8971" max="8971" width="7.5546875" style="6" bestFit="1" customWidth="1"/>
    <col min="8972" max="8972" width="4.44140625" style="6" customWidth="1"/>
    <col min="8973" max="8973" width="6.33203125" style="6" customWidth="1"/>
    <col min="8974" max="8974" width="9.5546875" style="6" customWidth="1"/>
    <col min="8975" max="8975" width="7.88671875" style="6" customWidth="1"/>
    <col min="8976" max="8976" width="7.5546875" style="6" customWidth="1"/>
    <col min="8977" max="8977" width="16.44140625" style="6" bestFit="1" customWidth="1"/>
    <col min="8978" max="8981" width="9.5546875" style="6" customWidth="1"/>
    <col min="8982" max="9216" width="9.109375" style="6"/>
    <col min="9217" max="9217" width="0" style="6" hidden="1" customWidth="1"/>
    <col min="9218" max="9219" width="4" style="6" customWidth="1"/>
    <col min="9220" max="9220" width="4.5546875" style="6" customWidth="1"/>
    <col min="9221" max="9221" width="3.88671875" style="6" customWidth="1"/>
    <col min="9222" max="9222" width="10.5546875" style="6" bestFit="1" customWidth="1"/>
    <col min="9223" max="9223" width="13.5546875" style="6" customWidth="1"/>
    <col min="9224" max="9224" width="9" style="6" customWidth="1"/>
    <col min="9225" max="9225" width="5" style="6" bestFit="1" customWidth="1"/>
    <col min="9226" max="9226" width="3.44140625" style="6" customWidth="1"/>
    <col min="9227" max="9227" width="7.5546875" style="6" bestFit="1" customWidth="1"/>
    <col min="9228" max="9228" width="4.44140625" style="6" customWidth="1"/>
    <col min="9229" max="9229" width="6.33203125" style="6" customWidth="1"/>
    <col min="9230" max="9230" width="9.5546875" style="6" customWidth="1"/>
    <col min="9231" max="9231" width="7.88671875" style="6" customWidth="1"/>
    <col min="9232" max="9232" width="7.5546875" style="6" customWidth="1"/>
    <col min="9233" max="9233" width="16.44140625" style="6" bestFit="1" customWidth="1"/>
    <col min="9234" max="9237" width="9.5546875" style="6" customWidth="1"/>
    <col min="9238" max="9472" width="9.109375" style="6"/>
    <col min="9473" max="9473" width="0" style="6" hidden="1" customWidth="1"/>
    <col min="9474" max="9475" width="4" style="6" customWidth="1"/>
    <col min="9476" max="9476" width="4.5546875" style="6" customWidth="1"/>
    <col min="9477" max="9477" width="3.88671875" style="6" customWidth="1"/>
    <col min="9478" max="9478" width="10.5546875" style="6" bestFit="1" customWidth="1"/>
    <col min="9479" max="9479" width="13.5546875" style="6" customWidth="1"/>
    <col min="9480" max="9480" width="9" style="6" customWidth="1"/>
    <col min="9481" max="9481" width="5" style="6" bestFit="1" customWidth="1"/>
    <col min="9482" max="9482" width="3.44140625" style="6" customWidth="1"/>
    <col min="9483" max="9483" width="7.5546875" style="6" bestFit="1" customWidth="1"/>
    <col min="9484" max="9484" width="4.44140625" style="6" customWidth="1"/>
    <col min="9485" max="9485" width="6.33203125" style="6" customWidth="1"/>
    <col min="9486" max="9486" width="9.5546875" style="6" customWidth="1"/>
    <col min="9487" max="9487" width="7.88671875" style="6" customWidth="1"/>
    <col min="9488" max="9488" width="7.5546875" style="6" customWidth="1"/>
    <col min="9489" max="9489" width="16.44140625" style="6" bestFit="1" customWidth="1"/>
    <col min="9490" max="9493" width="9.5546875" style="6" customWidth="1"/>
    <col min="9494" max="9728" width="9.109375" style="6"/>
    <col min="9729" max="9729" width="0" style="6" hidden="1" customWidth="1"/>
    <col min="9730" max="9731" width="4" style="6" customWidth="1"/>
    <col min="9732" max="9732" width="4.5546875" style="6" customWidth="1"/>
    <col min="9733" max="9733" width="3.88671875" style="6" customWidth="1"/>
    <col min="9734" max="9734" width="10.5546875" style="6" bestFit="1" customWidth="1"/>
    <col min="9735" max="9735" width="13.5546875" style="6" customWidth="1"/>
    <col min="9736" max="9736" width="9" style="6" customWidth="1"/>
    <col min="9737" max="9737" width="5" style="6" bestFit="1" customWidth="1"/>
    <col min="9738" max="9738" width="3.44140625" style="6" customWidth="1"/>
    <col min="9739" max="9739" width="7.5546875" style="6" bestFit="1" customWidth="1"/>
    <col min="9740" max="9740" width="4.44140625" style="6" customWidth="1"/>
    <col min="9741" max="9741" width="6.33203125" style="6" customWidth="1"/>
    <col min="9742" max="9742" width="9.5546875" style="6" customWidth="1"/>
    <col min="9743" max="9743" width="7.88671875" style="6" customWidth="1"/>
    <col min="9744" max="9744" width="7.5546875" style="6" customWidth="1"/>
    <col min="9745" max="9745" width="16.44140625" style="6" bestFit="1" customWidth="1"/>
    <col min="9746" max="9749" width="9.5546875" style="6" customWidth="1"/>
    <col min="9750" max="9984" width="9.109375" style="6"/>
    <col min="9985" max="9985" width="0" style="6" hidden="1" customWidth="1"/>
    <col min="9986" max="9987" width="4" style="6" customWidth="1"/>
    <col min="9988" max="9988" width="4.5546875" style="6" customWidth="1"/>
    <col min="9989" max="9989" width="3.88671875" style="6" customWidth="1"/>
    <col min="9990" max="9990" width="10.5546875" style="6" bestFit="1" customWidth="1"/>
    <col min="9991" max="9991" width="13.5546875" style="6" customWidth="1"/>
    <col min="9992" max="9992" width="9" style="6" customWidth="1"/>
    <col min="9993" max="9993" width="5" style="6" bestFit="1" customWidth="1"/>
    <col min="9994" max="9994" width="3.44140625" style="6" customWidth="1"/>
    <col min="9995" max="9995" width="7.5546875" style="6" bestFit="1" customWidth="1"/>
    <col min="9996" max="9996" width="4.44140625" style="6" customWidth="1"/>
    <col min="9997" max="9997" width="6.33203125" style="6" customWidth="1"/>
    <col min="9998" max="9998" width="9.5546875" style="6" customWidth="1"/>
    <col min="9999" max="9999" width="7.88671875" style="6" customWidth="1"/>
    <col min="10000" max="10000" width="7.5546875" style="6" customWidth="1"/>
    <col min="10001" max="10001" width="16.44140625" style="6" bestFit="1" customWidth="1"/>
    <col min="10002" max="10005" width="9.5546875" style="6" customWidth="1"/>
    <col min="10006" max="10240" width="9.109375" style="6"/>
    <col min="10241" max="10241" width="0" style="6" hidden="1" customWidth="1"/>
    <col min="10242" max="10243" width="4" style="6" customWidth="1"/>
    <col min="10244" max="10244" width="4.5546875" style="6" customWidth="1"/>
    <col min="10245" max="10245" width="3.88671875" style="6" customWidth="1"/>
    <col min="10246" max="10246" width="10.5546875" style="6" bestFit="1" customWidth="1"/>
    <col min="10247" max="10247" width="13.5546875" style="6" customWidth="1"/>
    <col min="10248" max="10248" width="9" style="6" customWidth="1"/>
    <col min="10249" max="10249" width="5" style="6" bestFit="1" customWidth="1"/>
    <col min="10250" max="10250" width="3.44140625" style="6" customWidth="1"/>
    <col min="10251" max="10251" width="7.5546875" style="6" bestFit="1" customWidth="1"/>
    <col min="10252" max="10252" width="4.44140625" style="6" customWidth="1"/>
    <col min="10253" max="10253" width="6.33203125" style="6" customWidth="1"/>
    <col min="10254" max="10254" width="9.5546875" style="6" customWidth="1"/>
    <col min="10255" max="10255" width="7.88671875" style="6" customWidth="1"/>
    <col min="10256" max="10256" width="7.5546875" style="6" customWidth="1"/>
    <col min="10257" max="10257" width="16.44140625" style="6" bestFit="1" customWidth="1"/>
    <col min="10258" max="10261" width="9.5546875" style="6" customWidth="1"/>
    <col min="10262" max="10496" width="9.109375" style="6"/>
    <col min="10497" max="10497" width="0" style="6" hidden="1" customWidth="1"/>
    <col min="10498" max="10499" width="4" style="6" customWidth="1"/>
    <col min="10500" max="10500" width="4.5546875" style="6" customWidth="1"/>
    <col min="10501" max="10501" width="3.88671875" style="6" customWidth="1"/>
    <col min="10502" max="10502" width="10.5546875" style="6" bestFit="1" customWidth="1"/>
    <col min="10503" max="10503" width="13.5546875" style="6" customWidth="1"/>
    <col min="10504" max="10504" width="9" style="6" customWidth="1"/>
    <col min="10505" max="10505" width="5" style="6" bestFit="1" customWidth="1"/>
    <col min="10506" max="10506" width="3.44140625" style="6" customWidth="1"/>
    <col min="10507" max="10507" width="7.5546875" style="6" bestFit="1" customWidth="1"/>
    <col min="10508" max="10508" width="4.44140625" style="6" customWidth="1"/>
    <col min="10509" max="10509" width="6.33203125" style="6" customWidth="1"/>
    <col min="10510" max="10510" width="9.5546875" style="6" customWidth="1"/>
    <col min="10511" max="10511" width="7.88671875" style="6" customWidth="1"/>
    <col min="10512" max="10512" width="7.5546875" style="6" customWidth="1"/>
    <col min="10513" max="10513" width="16.44140625" style="6" bestFit="1" customWidth="1"/>
    <col min="10514" max="10517" width="9.5546875" style="6" customWidth="1"/>
    <col min="10518" max="10752" width="9.109375" style="6"/>
    <col min="10753" max="10753" width="0" style="6" hidden="1" customWidth="1"/>
    <col min="10754" max="10755" width="4" style="6" customWidth="1"/>
    <col min="10756" max="10756" width="4.5546875" style="6" customWidth="1"/>
    <col min="10757" max="10757" width="3.88671875" style="6" customWidth="1"/>
    <col min="10758" max="10758" width="10.5546875" style="6" bestFit="1" customWidth="1"/>
    <col min="10759" max="10759" width="13.5546875" style="6" customWidth="1"/>
    <col min="10760" max="10760" width="9" style="6" customWidth="1"/>
    <col min="10761" max="10761" width="5" style="6" bestFit="1" customWidth="1"/>
    <col min="10762" max="10762" width="3.44140625" style="6" customWidth="1"/>
    <col min="10763" max="10763" width="7.5546875" style="6" bestFit="1" customWidth="1"/>
    <col min="10764" max="10764" width="4.44140625" style="6" customWidth="1"/>
    <col min="10765" max="10765" width="6.33203125" style="6" customWidth="1"/>
    <col min="10766" max="10766" width="9.5546875" style="6" customWidth="1"/>
    <col min="10767" max="10767" width="7.88671875" style="6" customWidth="1"/>
    <col min="10768" max="10768" width="7.5546875" style="6" customWidth="1"/>
    <col min="10769" max="10769" width="16.44140625" style="6" bestFit="1" customWidth="1"/>
    <col min="10770" max="10773" width="9.5546875" style="6" customWidth="1"/>
    <col min="10774" max="11008" width="9.109375" style="6"/>
    <col min="11009" max="11009" width="0" style="6" hidden="1" customWidth="1"/>
    <col min="11010" max="11011" width="4" style="6" customWidth="1"/>
    <col min="11012" max="11012" width="4.5546875" style="6" customWidth="1"/>
    <col min="11013" max="11013" width="3.88671875" style="6" customWidth="1"/>
    <col min="11014" max="11014" width="10.5546875" style="6" bestFit="1" customWidth="1"/>
    <col min="11015" max="11015" width="13.5546875" style="6" customWidth="1"/>
    <col min="11016" max="11016" width="9" style="6" customWidth="1"/>
    <col min="11017" max="11017" width="5" style="6" bestFit="1" customWidth="1"/>
    <col min="11018" max="11018" width="3.44140625" style="6" customWidth="1"/>
    <col min="11019" max="11019" width="7.5546875" style="6" bestFit="1" customWidth="1"/>
    <col min="11020" max="11020" width="4.44140625" style="6" customWidth="1"/>
    <col min="11021" max="11021" width="6.33203125" style="6" customWidth="1"/>
    <col min="11022" max="11022" width="9.5546875" style="6" customWidth="1"/>
    <col min="11023" max="11023" width="7.88671875" style="6" customWidth="1"/>
    <col min="11024" max="11024" width="7.5546875" style="6" customWidth="1"/>
    <col min="11025" max="11025" width="16.44140625" style="6" bestFit="1" customWidth="1"/>
    <col min="11026" max="11029" width="9.5546875" style="6" customWidth="1"/>
    <col min="11030" max="11264" width="9.109375" style="6"/>
    <col min="11265" max="11265" width="0" style="6" hidden="1" customWidth="1"/>
    <col min="11266" max="11267" width="4" style="6" customWidth="1"/>
    <col min="11268" max="11268" width="4.5546875" style="6" customWidth="1"/>
    <col min="11269" max="11269" width="3.88671875" style="6" customWidth="1"/>
    <col min="11270" max="11270" width="10.5546875" style="6" bestFit="1" customWidth="1"/>
    <col min="11271" max="11271" width="13.5546875" style="6" customWidth="1"/>
    <col min="11272" max="11272" width="9" style="6" customWidth="1"/>
    <col min="11273" max="11273" width="5" style="6" bestFit="1" customWidth="1"/>
    <col min="11274" max="11274" width="3.44140625" style="6" customWidth="1"/>
    <col min="11275" max="11275" width="7.5546875" style="6" bestFit="1" customWidth="1"/>
    <col min="11276" max="11276" width="4.44140625" style="6" customWidth="1"/>
    <col min="11277" max="11277" width="6.33203125" style="6" customWidth="1"/>
    <col min="11278" max="11278" width="9.5546875" style="6" customWidth="1"/>
    <col min="11279" max="11279" width="7.88671875" style="6" customWidth="1"/>
    <col min="11280" max="11280" width="7.5546875" style="6" customWidth="1"/>
    <col min="11281" max="11281" width="16.44140625" style="6" bestFit="1" customWidth="1"/>
    <col min="11282" max="11285" width="9.5546875" style="6" customWidth="1"/>
    <col min="11286" max="11520" width="9.109375" style="6"/>
    <col min="11521" max="11521" width="0" style="6" hidden="1" customWidth="1"/>
    <col min="11522" max="11523" width="4" style="6" customWidth="1"/>
    <col min="11524" max="11524" width="4.5546875" style="6" customWidth="1"/>
    <col min="11525" max="11525" width="3.88671875" style="6" customWidth="1"/>
    <col min="11526" max="11526" width="10.5546875" style="6" bestFit="1" customWidth="1"/>
    <col min="11527" max="11527" width="13.5546875" style="6" customWidth="1"/>
    <col min="11528" max="11528" width="9" style="6" customWidth="1"/>
    <col min="11529" max="11529" width="5" style="6" bestFit="1" customWidth="1"/>
    <col min="11530" max="11530" width="3.44140625" style="6" customWidth="1"/>
    <col min="11531" max="11531" width="7.5546875" style="6" bestFit="1" customWidth="1"/>
    <col min="11532" max="11532" width="4.44140625" style="6" customWidth="1"/>
    <col min="11533" max="11533" width="6.33203125" style="6" customWidth="1"/>
    <col min="11534" max="11534" width="9.5546875" style="6" customWidth="1"/>
    <col min="11535" max="11535" width="7.88671875" style="6" customWidth="1"/>
    <col min="11536" max="11536" width="7.5546875" style="6" customWidth="1"/>
    <col min="11537" max="11537" width="16.44140625" style="6" bestFit="1" customWidth="1"/>
    <col min="11538" max="11541" width="9.5546875" style="6" customWidth="1"/>
    <col min="11542" max="11776" width="9.109375" style="6"/>
    <col min="11777" max="11777" width="0" style="6" hidden="1" customWidth="1"/>
    <col min="11778" max="11779" width="4" style="6" customWidth="1"/>
    <col min="11780" max="11780" width="4.5546875" style="6" customWidth="1"/>
    <col min="11781" max="11781" width="3.88671875" style="6" customWidth="1"/>
    <col min="11782" max="11782" width="10.5546875" style="6" bestFit="1" customWidth="1"/>
    <col min="11783" max="11783" width="13.5546875" style="6" customWidth="1"/>
    <col min="11784" max="11784" width="9" style="6" customWidth="1"/>
    <col min="11785" max="11785" width="5" style="6" bestFit="1" customWidth="1"/>
    <col min="11786" max="11786" width="3.44140625" style="6" customWidth="1"/>
    <col min="11787" max="11787" width="7.5546875" style="6" bestFit="1" customWidth="1"/>
    <col min="11788" max="11788" width="4.44140625" style="6" customWidth="1"/>
    <col min="11789" max="11789" width="6.33203125" style="6" customWidth="1"/>
    <col min="11790" max="11790" width="9.5546875" style="6" customWidth="1"/>
    <col min="11791" max="11791" width="7.88671875" style="6" customWidth="1"/>
    <col min="11792" max="11792" width="7.5546875" style="6" customWidth="1"/>
    <col min="11793" max="11793" width="16.44140625" style="6" bestFit="1" customWidth="1"/>
    <col min="11794" max="11797" width="9.5546875" style="6" customWidth="1"/>
    <col min="11798" max="12032" width="9.109375" style="6"/>
    <col min="12033" max="12033" width="0" style="6" hidden="1" customWidth="1"/>
    <col min="12034" max="12035" width="4" style="6" customWidth="1"/>
    <col min="12036" max="12036" width="4.5546875" style="6" customWidth="1"/>
    <col min="12037" max="12037" width="3.88671875" style="6" customWidth="1"/>
    <col min="12038" max="12038" width="10.5546875" style="6" bestFit="1" customWidth="1"/>
    <col min="12039" max="12039" width="13.5546875" style="6" customWidth="1"/>
    <col min="12040" max="12040" width="9" style="6" customWidth="1"/>
    <col min="12041" max="12041" width="5" style="6" bestFit="1" customWidth="1"/>
    <col min="12042" max="12042" width="3.44140625" style="6" customWidth="1"/>
    <col min="12043" max="12043" width="7.5546875" style="6" bestFit="1" customWidth="1"/>
    <col min="12044" max="12044" width="4.44140625" style="6" customWidth="1"/>
    <col min="12045" max="12045" width="6.33203125" style="6" customWidth="1"/>
    <col min="12046" max="12046" width="9.5546875" style="6" customWidth="1"/>
    <col min="12047" max="12047" width="7.88671875" style="6" customWidth="1"/>
    <col min="12048" max="12048" width="7.5546875" style="6" customWidth="1"/>
    <col min="12049" max="12049" width="16.44140625" style="6" bestFit="1" customWidth="1"/>
    <col min="12050" max="12053" width="9.5546875" style="6" customWidth="1"/>
    <col min="12054" max="12288" width="9.109375" style="6"/>
    <col min="12289" max="12289" width="0" style="6" hidden="1" customWidth="1"/>
    <col min="12290" max="12291" width="4" style="6" customWidth="1"/>
    <col min="12292" max="12292" width="4.5546875" style="6" customWidth="1"/>
    <col min="12293" max="12293" width="3.88671875" style="6" customWidth="1"/>
    <col min="12294" max="12294" width="10.5546875" style="6" bestFit="1" customWidth="1"/>
    <col min="12295" max="12295" width="13.5546875" style="6" customWidth="1"/>
    <col min="12296" max="12296" width="9" style="6" customWidth="1"/>
    <col min="12297" max="12297" width="5" style="6" bestFit="1" customWidth="1"/>
    <col min="12298" max="12298" width="3.44140625" style="6" customWidth="1"/>
    <col min="12299" max="12299" width="7.5546875" style="6" bestFit="1" customWidth="1"/>
    <col min="12300" max="12300" width="4.44140625" style="6" customWidth="1"/>
    <col min="12301" max="12301" width="6.33203125" style="6" customWidth="1"/>
    <col min="12302" max="12302" width="9.5546875" style="6" customWidth="1"/>
    <col min="12303" max="12303" width="7.88671875" style="6" customWidth="1"/>
    <col min="12304" max="12304" width="7.5546875" style="6" customWidth="1"/>
    <col min="12305" max="12305" width="16.44140625" style="6" bestFit="1" customWidth="1"/>
    <col min="12306" max="12309" width="9.5546875" style="6" customWidth="1"/>
    <col min="12310" max="12544" width="9.109375" style="6"/>
    <col min="12545" max="12545" width="0" style="6" hidden="1" customWidth="1"/>
    <col min="12546" max="12547" width="4" style="6" customWidth="1"/>
    <col min="12548" max="12548" width="4.5546875" style="6" customWidth="1"/>
    <col min="12549" max="12549" width="3.88671875" style="6" customWidth="1"/>
    <col min="12550" max="12550" width="10.5546875" style="6" bestFit="1" customWidth="1"/>
    <col min="12551" max="12551" width="13.5546875" style="6" customWidth="1"/>
    <col min="12552" max="12552" width="9" style="6" customWidth="1"/>
    <col min="12553" max="12553" width="5" style="6" bestFit="1" customWidth="1"/>
    <col min="12554" max="12554" width="3.44140625" style="6" customWidth="1"/>
    <col min="12555" max="12555" width="7.5546875" style="6" bestFit="1" customWidth="1"/>
    <col min="12556" max="12556" width="4.44140625" style="6" customWidth="1"/>
    <col min="12557" max="12557" width="6.33203125" style="6" customWidth="1"/>
    <col min="12558" max="12558" width="9.5546875" style="6" customWidth="1"/>
    <col min="12559" max="12559" width="7.88671875" style="6" customWidth="1"/>
    <col min="12560" max="12560" width="7.5546875" style="6" customWidth="1"/>
    <col min="12561" max="12561" width="16.44140625" style="6" bestFit="1" customWidth="1"/>
    <col min="12562" max="12565" width="9.5546875" style="6" customWidth="1"/>
    <col min="12566" max="12800" width="9.109375" style="6"/>
    <col min="12801" max="12801" width="0" style="6" hidden="1" customWidth="1"/>
    <col min="12802" max="12803" width="4" style="6" customWidth="1"/>
    <col min="12804" max="12804" width="4.5546875" style="6" customWidth="1"/>
    <col min="12805" max="12805" width="3.88671875" style="6" customWidth="1"/>
    <col min="12806" max="12806" width="10.5546875" style="6" bestFit="1" customWidth="1"/>
    <col min="12807" max="12807" width="13.5546875" style="6" customWidth="1"/>
    <col min="12808" max="12808" width="9" style="6" customWidth="1"/>
    <col min="12809" max="12809" width="5" style="6" bestFit="1" customWidth="1"/>
    <col min="12810" max="12810" width="3.44140625" style="6" customWidth="1"/>
    <col min="12811" max="12811" width="7.5546875" style="6" bestFit="1" customWidth="1"/>
    <col min="12812" max="12812" width="4.44140625" style="6" customWidth="1"/>
    <col min="12813" max="12813" width="6.33203125" style="6" customWidth="1"/>
    <col min="12814" max="12814" width="9.5546875" style="6" customWidth="1"/>
    <col min="12815" max="12815" width="7.88671875" style="6" customWidth="1"/>
    <col min="12816" max="12816" width="7.5546875" style="6" customWidth="1"/>
    <col min="12817" max="12817" width="16.44140625" style="6" bestFit="1" customWidth="1"/>
    <col min="12818" max="12821" width="9.5546875" style="6" customWidth="1"/>
    <col min="12822" max="13056" width="9.109375" style="6"/>
    <col min="13057" max="13057" width="0" style="6" hidden="1" customWidth="1"/>
    <col min="13058" max="13059" width="4" style="6" customWidth="1"/>
    <col min="13060" max="13060" width="4.5546875" style="6" customWidth="1"/>
    <col min="13061" max="13061" width="3.88671875" style="6" customWidth="1"/>
    <col min="13062" max="13062" width="10.5546875" style="6" bestFit="1" customWidth="1"/>
    <col min="13063" max="13063" width="13.5546875" style="6" customWidth="1"/>
    <col min="13064" max="13064" width="9" style="6" customWidth="1"/>
    <col min="13065" max="13065" width="5" style="6" bestFit="1" customWidth="1"/>
    <col min="13066" max="13066" width="3.44140625" style="6" customWidth="1"/>
    <col min="13067" max="13067" width="7.5546875" style="6" bestFit="1" customWidth="1"/>
    <col min="13068" max="13068" width="4.44140625" style="6" customWidth="1"/>
    <col min="13069" max="13069" width="6.33203125" style="6" customWidth="1"/>
    <col min="13070" max="13070" width="9.5546875" style="6" customWidth="1"/>
    <col min="13071" max="13071" width="7.88671875" style="6" customWidth="1"/>
    <col min="13072" max="13072" width="7.5546875" style="6" customWidth="1"/>
    <col min="13073" max="13073" width="16.44140625" style="6" bestFit="1" customWidth="1"/>
    <col min="13074" max="13077" width="9.5546875" style="6" customWidth="1"/>
    <col min="13078" max="13312" width="9.109375" style="6"/>
    <col min="13313" max="13313" width="0" style="6" hidden="1" customWidth="1"/>
    <col min="13314" max="13315" width="4" style="6" customWidth="1"/>
    <col min="13316" max="13316" width="4.5546875" style="6" customWidth="1"/>
    <col min="13317" max="13317" width="3.88671875" style="6" customWidth="1"/>
    <col min="13318" max="13318" width="10.5546875" style="6" bestFit="1" customWidth="1"/>
    <col min="13319" max="13319" width="13.5546875" style="6" customWidth="1"/>
    <col min="13320" max="13320" width="9" style="6" customWidth="1"/>
    <col min="13321" max="13321" width="5" style="6" bestFit="1" customWidth="1"/>
    <col min="13322" max="13322" width="3.44140625" style="6" customWidth="1"/>
    <col min="13323" max="13323" width="7.5546875" style="6" bestFit="1" customWidth="1"/>
    <col min="13324" max="13324" width="4.44140625" style="6" customWidth="1"/>
    <col min="13325" max="13325" width="6.33203125" style="6" customWidth="1"/>
    <col min="13326" max="13326" width="9.5546875" style="6" customWidth="1"/>
    <col min="13327" max="13327" width="7.88671875" style="6" customWidth="1"/>
    <col min="13328" max="13328" width="7.5546875" style="6" customWidth="1"/>
    <col min="13329" max="13329" width="16.44140625" style="6" bestFit="1" customWidth="1"/>
    <col min="13330" max="13333" width="9.5546875" style="6" customWidth="1"/>
    <col min="13334" max="13568" width="9.109375" style="6"/>
    <col min="13569" max="13569" width="0" style="6" hidden="1" customWidth="1"/>
    <col min="13570" max="13571" width="4" style="6" customWidth="1"/>
    <col min="13572" max="13572" width="4.5546875" style="6" customWidth="1"/>
    <col min="13573" max="13573" width="3.88671875" style="6" customWidth="1"/>
    <col min="13574" max="13574" width="10.5546875" style="6" bestFit="1" customWidth="1"/>
    <col min="13575" max="13575" width="13.5546875" style="6" customWidth="1"/>
    <col min="13576" max="13576" width="9" style="6" customWidth="1"/>
    <col min="13577" max="13577" width="5" style="6" bestFit="1" customWidth="1"/>
    <col min="13578" max="13578" width="3.44140625" style="6" customWidth="1"/>
    <col min="13579" max="13579" width="7.5546875" style="6" bestFit="1" customWidth="1"/>
    <col min="13580" max="13580" width="4.44140625" style="6" customWidth="1"/>
    <col min="13581" max="13581" width="6.33203125" style="6" customWidth="1"/>
    <col min="13582" max="13582" width="9.5546875" style="6" customWidth="1"/>
    <col min="13583" max="13583" width="7.88671875" style="6" customWidth="1"/>
    <col min="13584" max="13584" width="7.5546875" style="6" customWidth="1"/>
    <col min="13585" max="13585" width="16.44140625" style="6" bestFit="1" customWidth="1"/>
    <col min="13586" max="13589" width="9.5546875" style="6" customWidth="1"/>
    <col min="13590" max="13824" width="9.109375" style="6"/>
    <col min="13825" max="13825" width="0" style="6" hidden="1" customWidth="1"/>
    <col min="13826" max="13827" width="4" style="6" customWidth="1"/>
    <col min="13828" max="13828" width="4.5546875" style="6" customWidth="1"/>
    <col min="13829" max="13829" width="3.88671875" style="6" customWidth="1"/>
    <col min="13830" max="13830" width="10.5546875" style="6" bestFit="1" customWidth="1"/>
    <col min="13831" max="13831" width="13.5546875" style="6" customWidth="1"/>
    <col min="13832" max="13832" width="9" style="6" customWidth="1"/>
    <col min="13833" max="13833" width="5" style="6" bestFit="1" customWidth="1"/>
    <col min="13834" max="13834" width="3.44140625" style="6" customWidth="1"/>
    <col min="13835" max="13835" width="7.5546875" style="6" bestFit="1" customWidth="1"/>
    <col min="13836" max="13836" width="4.44140625" style="6" customWidth="1"/>
    <col min="13837" max="13837" width="6.33203125" style="6" customWidth="1"/>
    <col min="13838" max="13838" width="9.5546875" style="6" customWidth="1"/>
    <col min="13839" max="13839" width="7.88671875" style="6" customWidth="1"/>
    <col min="13840" max="13840" width="7.5546875" style="6" customWidth="1"/>
    <col min="13841" max="13841" width="16.44140625" style="6" bestFit="1" customWidth="1"/>
    <col min="13842" max="13845" width="9.5546875" style="6" customWidth="1"/>
    <col min="13846" max="14080" width="9.109375" style="6"/>
    <col min="14081" max="14081" width="0" style="6" hidden="1" customWidth="1"/>
    <col min="14082" max="14083" width="4" style="6" customWidth="1"/>
    <col min="14084" max="14084" width="4.5546875" style="6" customWidth="1"/>
    <col min="14085" max="14085" width="3.88671875" style="6" customWidth="1"/>
    <col min="14086" max="14086" width="10.5546875" style="6" bestFit="1" customWidth="1"/>
    <col min="14087" max="14087" width="13.5546875" style="6" customWidth="1"/>
    <col min="14088" max="14088" width="9" style="6" customWidth="1"/>
    <col min="14089" max="14089" width="5" style="6" bestFit="1" customWidth="1"/>
    <col min="14090" max="14090" width="3.44140625" style="6" customWidth="1"/>
    <col min="14091" max="14091" width="7.5546875" style="6" bestFit="1" customWidth="1"/>
    <col min="14092" max="14092" width="4.44140625" style="6" customWidth="1"/>
    <col min="14093" max="14093" width="6.33203125" style="6" customWidth="1"/>
    <col min="14094" max="14094" width="9.5546875" style="6" customWidth="1"/>
    <col min="14095" max="14095" width="7.88671875" style="6" customWidth="1"/>
    <col min="14096" max="14096" width="7.5546875" style="6" customWidth="1"/>
    <col min="14097" max="14097" width="16.44140625" style="6" bestFit="1" customWidth="1"/>
    <col min="14098" max="14101" width="9.5546875" style="6" customWidth="1"/>
    <col min="14102" max="14336" width="9.109375" style="6"/>
    <col min="14337" max="14337" width="0" style="6" hidden="1" customWidth="1"/>
    <col min="14338" max="14339" width="4" style="6" customWidth="1"/>
    <col min="14340" max="14340" width="4.5546875" style="6" customWidth="1"/>
    <col min="14341" max="14341" width="3.88671875" style="6" customWidth="1"/>
    <col min="14342" max="14342" width="10.5546875" style="6" bestFit="1" customWidth="1"/>
    <col min="14343" max="14343" width="13.5546875" style="6" customWidth="1"/>
    <col min="14344" max="14344" width="9" style="6" customWidth="1"/>
    <col min="14345" max="14345" width="5" style="6" bestFit="1" customWidth="1"/>
    <col min="14346" max="14346" width="3.44140625" style="6" customWidth="1"/>
    <col min="14347" max="14347" width="7.5546875" style="6" bestFit="1" customWidth="1"/>
    <col min="14348" max="14348" width="4.44140625" style="6" customWidth="1"/>
    <col min="14349" max="14349" width="6.33203125" style="6" customWidth="1"/>
    <col min="14350" max="14350" width="9.5546875" style="6" customWidth="1"/>
    <col min="14351" max="14351" width="7.88671875" style="6" customWidth="1"/>
    <col min="14352" max="14352" width="7.5546875" style="6" customWidth="1"/>
    <col min="14353" max="14353" width="16.44140625" style="6" bestFit="1" customWidth="1"/>
    <col min="14354" max="14357" width="9.5546875" style="6" customWidth="1"/>
    <col min="14358" max="14592" width="9.109375" style="6"/>
    <col min="14593" max="14593" width="0" style="6" hidden="1" customWidth="1"/>
    <col min="14594" max="14595" width="4" style="6" customWidth="1"/>
    <col min="14596" max="14596" width="4.5546875" style="6" customWidth="1"/>
    <col min="14597" max="14597" width="3.88671875" style="6" customWidth="1"/>
    <col min="14598" max="14598" width="10.5546875" style="6" bestFit="1" customWidth="1"/>
    <col min="14599" max="14599" width="13.5546875" style="6" customWidth="1"/>
    <col min="14600" max="14600" width="9" style="6" customWidth="1"/>
    <col min="14601" max="14601" width="5" style="6" bestFit="1" customWidth="1"/>
    <col min="14602" max="14602" width="3.44140625" style="6" customWidth="1"/>
    <col min="14603" max="14603" width="7.5546875" style="6" bestFit="1" customWidth="1"/>
    <col min="14604" max="14604" width="4.44140625" style="6" customWidth="1"/>
    <col min="14605" max="14605" width="6.33203125" style="6" customWidth="1"/>
    <col min="14606" max="14606" width="9.5546875" style="6" customWidth="1"/>
    <col min="14607" max="14607" width="7.88671875" style="6" customWidth="1"/>
    <col min="14608" max="14608" width="7.5546875" style="6" customWidth="1"/>
    <col min="14609" max="14609" width="16.44140625" style="6" bestFit="1" customWidth="1"/>
    <col min="14610" max="14613" width="9.5546875" style="6" customWidth="1"/>
    <col min="14614" max="14848" width="9.109375" style="6"/>
    <col min="14849" max="14849" width="0" style="6" hidden="1" customWidth="1"/>
    <col min="14850" max="14851" width="4" style="6" customWidth="1"/>
    <col min="14852" max="14852" width="4.5546875" style="6" customWidth="1"/>
    <col min="14853" max="14853" width="3.88671875" style="6" customWidth="1"/>
    <col min="14854" max="14854" width="10.5546875" style="6" bestFit="1" customWidth="1"/>
    <col min="14855" max="14855" width="13.5546875" style="6" customWidth="1"/>
    <col min="14856" max="14856" width="9" style="6" customWidth="1"/>
    <col min="14857" max="14857" width="5" style="6" bestFit="1" customWidth="1"/>
    <col min="14858" max="14858" width="3.44140625" style="6" customWidth="1"/>
    <col min="14859" max="14859" width="7.5546875" style="6" bestFit="1" customWidth="1"/>
    <col min="14860" max="14860" width="4.44140625" style="6" customWidth="1"/>
    <col min="14861" max="14861" width="6.33203125" style="6" customWidth="1"/>
    <col min="14862" max="14862" width="9.5546875" style="6" customWidth="1"/>
    <col min="14863" max="14863" width="7.88671875" style="6" customWidth="1"/>
    <col min="14864" max="14864" width="7.5546875" style="6" customWidth="1"/>
    <col min="14865" max="14865" width="16.44140625" style="6" bestFit="1" customWidth="1"/>
    <col min="14866" max="14869" width="9.5546875" style="6" customWidth="1"/>
    <col min="14870" max="15104" width="9.109375" style="6"/>
    <col min="15105" max="15105" width="0" style="6" hidden="1" customWidth="1"/>
    <col min="15106" max="15107" width="4" style="6" customWidth="1"/>
    <col min="15108" max="15108" width="4.5546875" style="6" customWidth="1"/>
    <col min="15109" max="15109" width="3.88671875" style="6" customWidth="1"/>
    <col min="15110" max="15110" width="10.5546875" style="6" bestFit="1" customWidth="1"/>
    <col min="15111" max="15111" width="13.5546875" style="6" customWidth="1"/>
    <col min="15112" max="15112" width="9" style="6" customWidth="1"/>
    <col min="15113" max="15113" width="5" style="6" bestFit="1" customWidth="1"/>
    <col min="15114" max="15114" width="3.44140625" style="6" customWidth="1"/>
    <col min="15115" max="15115" width="7.5546875" style="6" bestFit="1" customWidth="1"/>
    <col min="15116" max="15116" width="4.44140625" style="6" customWidth="1"/>
    <col min="15117" max="15117" width="6.33203125" style="6" customWidth="1"/>
    <col min="15118" max="15118" width="9.5546875" style="6" customWidth="1"/>
    <col min="15119" max="15119" width="7.88671875" style="6" customWidth="1"/>
    <col min="15120" max="15120" width="7.5546875" style="6" customWidth="1"/>
    <col min="15121" max="15121" width="16.44140625" style="6" bestFit="1" customWidth="1"/>
    <col min="15122" max="15125" width="9.5546875" style="6" customWidth="1"/>
    <col min="15126" max="15360" width="9.109375" style="6"/>
    <col min="15361" max="15361" width="0" style="6" hidden="1" customWidth="1"/>
    <col min="15362" max="15363" width="4" style="6" customWidth="1"/>
    <col min="15364" max="15364" width="4.5546875" style="6" customWidth="1"/>
    <col min="15365" max="15365" width="3.88671875" style="6" customWidth="1"/>
    <col min="15366" max="15366" width="10.5546875" style="6" bestFit="1" customWidth="1"/>
    <col min="15367" max="15367" width="13.5546875" style="6" customWidth="1"/>
    <col min="15368" max="15368" width="9" style="6" customWidth="1"/>
    <col min="15369" max="15369" width="5" style="6" bestFit="1" customWidth="1"/>
    <col min="15370" max="15370" width="3.44140625" style="6" customWidth="1"/>
    <col min="15371" max="15371" width="7.5546875" style="6" bestFit="1" customWidth="1"/>
    <col min="15372" max="15372" width="4.44140625" style="6" customWidth="1"/>
    <col min="15373" max="15373" width="6.33203125" style="6" customWidth="1"/>
    <col min="15374" max="15374" width="9.5546875" style="6" customWidth="1"/>
    <col min="15375" max="15375" width="7.88671875" style="6" customWidth="1"/>
    <col min="15376" max="15376" width="7.5546875" style="6" customWidth="1"/>
    <col min="15377" max="15377" width="16.44140625" style="6" bestFit="1" customWidth="1"/>
    <col min="15378" max="15381" width="9.5546875" style="6" customWidth="1"/>
    <col min="15382" max="15616" width="9.109375" style="6"/>
    <col min="15617" max="15617" width="0" style="6" hidden="1" customWidth="1"/>
    <col min="15618" max="15619" width="4" style="6" customWidth="1"/>
    <col min="15620" max="15620" width="4.5546875" style="6" customWidth="1"/>
    <col min="15621" max="15621" width="3.88671875" style="6" customWidth="1"/>
    <col min="15622" max="15622" width="10.5546875" style="6" bestFit="1" customWidth="1"/>
    <col min="15623" max="15623" width="13.5546875" style="6" customWidth="1"/>
    <col min="15624" max="15624" width="9" style="6" customWidth="1"/>
    <col min="15625" max="15625" width="5" style="6" bestFit="1" customWidth="1"/>
    <col min="15626" max="15626" width="3.44140625" style="6" customWidth="1"/>
    <col min="15627" max="15627" width="7.5546875" style="6" bestFit="1" customWidth="1"/>
    <col min="15628" max="15628" width="4.44140625" style="6" customWidth="1"/>
    <col min="15629" max="15629" width="6.33203125" style="6" customWidth="1"/>
    <col min="15630" max="15630" width="9.5546875" style="6" customWidth="1"/>
    <col min="15631" max="15631" width="7.88671875" style="6" customWidth="1"/>
    <col min="15632" max="15632" width="7.5546875" style="6" customWidth="1"/>
    <col min="15633" max="15633" width="16.44140625" style="6" bestFit="1" customWidth="1"/>
    <col min="15634" max="15637" width="9.5546875" style="6" customWidth="1"/>
    <col min="15638" max="15872" width="9.109375" style="6"/>
    <col min="15873" max="15873" width="0" style="6" hidden="1" customWidth="1"/>
    <col min="15874" max="15875" width="4" style="6" customWidth="1"/>
    <col min="15876" max="15876" width="4.5546875" style="6" customWidth="1"/>
    <col min="15877" max="15877" width="3.88671875" style="6" customWidth="1"/>
    <col min="15878" max="15878" width="10.5546875" style="6" bestFit="1" customWidth="1"/>
    <col min="15879" max="15879" width="13.5546875" style="6" customWidth="1"/>
    <col min="15880" max="15880" width="9" style="6" customWidth="1"/>
    <col min="15881" max="15881" width="5" style="6" bestFit="1" customWidth="1"/>
    <col min="15882" max="15882" width="3.44140625" style="6" customWidth="1"/>
    <col min="15883" max="15883" width="7.5546875" style="6" bestFit="1" customWidth="1"/>
    <col min="15884" max="15884" width="4.44140625" style="6" customWidth="1"/>
    <col min="15885" max="15885" width="6.33203125" style="6" customWidth="1"/>
    <col min="15886" max="15886" width="9.5546875" style="6" customWidth="1"/>
    <col min="15887" max="15887" width="7.88671875" style="6" customWidth="1"/>
    <col min="15888" max="15888" width="7.5546875" style="6" customWidth="1"/>
    <col min="15889" max="15889" width="16.44140625" style="6" bestFit="1" customWidth="1"/>
    <col min="15890" max="15893" width="9.5546875" style="6" customWidth="1"/>
    <col min="15894" max="16128" width="9.109375" style="6"/>
    <col min="16129" max="16129" width="0" style="6" hidden="1" customWidth="1"/>
    <col min="16130" max="16131" width="4" style="6" customWidth="1"/>
    <col min="16132" max="16132" width="4.5546875" style="6" customWidth="1"/>
    <col min="16133" max="16133" width="3.88671875" style="6" customWidth="1"/>
    <col min="16134" max="16134" width="10.5546875" style="6" bestFit="1" customWidth="1"/>
    <col min="16135" max="16135" width="13.5546875" style="6" customWidth="1"/>
    <col min="16136" max="16136" width="9" style="6" customWidth="1"/>
    <col min="16137" max="16137" width="5" style="6" bestFit="1" customWidth="1"/>
    <col min="16138" max="16138" width="3.44140625" style="6" customWidth="1"/>
    <col min="16139" max="16139" width="7.5546875" style="6" bestFit="1" customWidth="1"/>
    <col min="16140" max="16140" width="4.44140625" style="6" customWidth="1"/>
    <col min="16141" max="16141" width="6.33203125" style="6" customWidth="1"/>
    <col min="16142" max="16142" width="9.5546875" style="6" customWidth="1"/>
    <col min="16143" max="16143" width="7.88671875" style="6" customWidth="1"/>
    <col min="16144" max="16144" width="7.5546875" style="6" customWidth="1"/>
    <col min="16145" max="16145" width="16.44140625" style="6" bestFit="1" customWidth="1"/>
    <col min="16146" max="16149" width="9.5546875" style="6" customWidth="1"/>
    <col min="16150" max="16384" width="9.109375" style="6"/>
  </cols>
  <sheetData>
    <row r="1" spans="1:27" ht="20.25" customHeight="1" x14ac:dyDescent="0.35">
      <c r="B1" s="1" t="s">
        <v>0</v>
      </c>
      <c r="C1" s="1" t="s">
        <v>0</v>
      </c>
      <c r="D1" s="1"/>
      <c r="E1" s="2"/>
      <c r="F1" s="2"/>
      <c r="G1" s="2"/>
      <c r="H1" s="2"/>
      <c r="I1" s="3"/>
      <c r="J1" s="5"/>
      <c r="K1" s="4"/>
      <c r="L1" s="4"/>
      <c r="M1" s="4"/>
      <c r="N1" s="4"/>
      <c r="O1" s="4"/>
      <c r="P1" s="4"/>
    </row>
    <row r="2" spans="1:27" ht="12.75" customHeight="1" x14ac:dyDescent="0.25">
      <c r="C2" s="2"/>
      <c r="D2" s="2"/>
      <c r="E2" s="2"/>
      <c r="F2" s="7" t="s">
        <v>246</v>
      </c>
      <c r="G2" s="2"/>
      <c r="H2" s="2"/>
      <c r="J2" s="9"/>
      <c r="K2" s="8"/>
      <c r="L2" s="8"/>
      <c r="M2" s="8"/>
      <c r="N2" s="8"/>
      <c r="O2" s="8"/>
      <c r="P2" s="8"/>
    </row>
    <row r="3" spans="1:27" ht="12.75" customHeight="1" x14ac:dyDescent="0.25">
      <c r="E3" s="10"/>
      <c r="F3" s="8"/>
      <c r="G3" s="8"/>
      <c r="H3" s="9"/>
      <c r="I3" s="8"/>
      <c r="J3" s="8"/>
      <c r="K3" s="8"/>
      <c r="L3" s="8"/>
      <c r="M3" s="8"/>
      <c r="N3" s="8"/>
      <c r="O3" s="8"/>
      <c r="P3" s="8"/>
    </row>
    <row r="4" spans="1:27" ht="20.100000000000001" customHeight="1" x14ac:dyDescent="0.25">
      <c r="A4" s="6" t="s">
        <v>222</v>
      </c>
      <c r="C4" s="11"/>
      <c r="D4" s="11"/>
      <c r="E4" s="11"/>
      <c r="F4" s="12" t="s">
        <v>296</v>
      </c>
      <c r="G4" s="11"/>
      <c r="H4" s="13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7" ht="12.75" customHeight="1" x14ac:dyDescent="0.25">
      <c r="E5" s="10"/>
      <c r="F5" s="8"/>
      <c r="G5" s="8"/>
      <c r="H5" s="9"/>
      <c r="I5" s="8"/>
      <c r="J5" s="8"/>
      <c r="K5" s="8"/>
      <c r="L5" s="8"/>
      <c r="M5" s="8"/>
      <c r="N5" s="8"/>
      <c r="O5" s="8"/>
      <c r="P5" s="8"/>
    </row>
    <row r="6" spans="1:27" s="49" customFormat="1" ht="20.100000000000001" customHeight="1" x14ac:dyDescent="0.25">
      <c r="C6" s="53"/>
      <c r="D6" s="53"/>
      <c r="E6" s="53"/>
      <c r="F6" s="53"/>
      <c r="G6" s="53" t="s">
        <v>82</v>
      </c>
      <c r="H6" s="50"/>
      <c r="I6" s="278"/>
      <c r="J6" s="279"/>
      <c r="K6" s="50"/>
      <c r="L6" s="50"/>
      <c r="M6" s="50"/>
      <c r="N6" s="50"/>
      <c r="O6" s="50"/>
      <c r="P6" s="50"/>
      <c r="Q6" s="52"/>
      <c r="R6" s="51"/>
      <c r="S6" s="51"/>
      <c r="T6" s="51"/>
      <c r="U6" s="51"/>
      <c r="V6" s="40"/>
      <c r="W6" s="50"/>
      <c r="X6" s="50"/>
      <c r="Y6" s="50"/>
      <c r="Z6" s="50"/>
      <c r="AA6" s="50"/>
    </row>
    <row r="7" spans="1:27" ht="20.100000000000001" customHeight="1" x14ac:dyDescent="0.25">
      <c r="A7" s="309" t="s">
        <v>81</v>
      </c>
      <c r="B7" s="309" t="s">
        <v>1</v>
      </c>
      <c r="C7" s="309"/>
      <c r="D7" s="309"/>
      <c r="E7" s="303" t="s">
        <v>2</v>
      </c>
      <c r="F7" s="285" t="s">
        <v>3</v>
      </c>
      <c r="G7" s="287" t="s">
        <v>4</v>
      </c>
      <c r="H7" s="302" t="s">
        <v>5</v>
      </c>
      <c r="I7" s="301" t="s">
        <v>6</v>
      </c>
      <c r="J7" s="301" t="s">
        <v>7</v>
      </c>
      <c r="K7" s="301" t="s">
        <v>8</v>
      </c>
      <c r="L7" s="301" t="s">
        <v>9</v>
      </c>
      <c r="M7" s="302" t="s">
        <v>29</v>
      </c>
      <c r="N7" s="303" t="s">
        <v>10</v>
      </c>
      <c r="O7" s="302" t="s">
        <v>20</v>
      </c>
      <c r="P7" s="302" t="s">
        <v>30</v>
      </c>
      <c r="Q7" s="289" t="s">
        <v>11</v>
      </c>
      <c r="R7" s="11"/>
      <c r="S7" s="11"/>
      <c r="T7" s="11"/>
      <c r="U7" s="11"/>
    </row>
    <row r="8" spans="1:27" ht="15" customHeight="1" x14ac:dyDescent="0.25">
      <c r="A8" s="309"/>
      <c r="B8" s="41" t="s">
        <v>31</v>
      </c>
      <c r="C8" s="41" t="s">
        <v>43</v>
      </c>
      <c r="D8" s="92" t="s">
        <v>32</v>
      </c>
      <c r="E8" s="303"/>
      <c r="F8" s="286"/>
      <c r="G8" s="288"/>
      <c r="H8" s="302"/>
      <c r="I8" s="301"/>
      <c r="J8" s="301"/>
      <c r="K8" s="301"/>
      <c r="L8" s="301"/>
      <c r="M8" s="302"/>
      <c r="N8" s="303"/>
      <c r="O8" s="302"/>
      <c r="P8" s="302"/>
      <c r="Q8" s="289"/>
      <c r="R8" s="11"/>
      <c r="S8" s="11"/>
      <c r="T8" s="11"/>
      <c r="U8" s="11"/>
    </row>
    <row r="9" spans="1:27" ht="18" customHeight="1" x14ac:dyDescent="0.25">
      <c r="A9" s="162">
        <v>1</v>
      </c>
      <c r="B9" s="165"/>
      <c r="C9" s="165"/>
      <c r="D9" s="92"/>
      <c r="E9" s="223" t="s">
        <v>133</v>
      </c>
      <c r="F9" s="224" t="s">
        <v>13</v>
      </c>
      <c r="G9" s="225" t="s">
        <v>14</v>
      </c>
      <c r="H9" s="139">
        <v>39590</v>
      </c>
      <c r="I9" s="155">
        <v>15</v>
      </c>
      <c r="J9" s="156" t="s">
        <v>15</v>
      </c>
      <c r="K9" s="140" t="s">
        <v>16</v>
      </c>
      <c r="L9" s="216">
        <v>1</v>
      </c>
      <c r="M9" s="163"/>
      <c r="N9" s="158">
        <v>8.6087962962962973E-4</v>
      </c>
      <c r="O9" s="160">
        <f t="shared" ref="O9" si="0">N9*L9</f>
        <v>8.6087962962962973E-4</v>
      </c>
      <c r="P9" s="158">
        <f t="shared" ref="P9" si="1">O9*M9</f>
        <v>0</v>
      </c>
      <c r="Q9" s="151" t="s">
        <v>279</v>
      </c>
    </row>
    <row r="10" spans="1:27" ht="18" customHeight="1" x14ac:dyDescent="0.25">
      <c r="A10" s="162">
        <v>2</v>
      </c>
      <c r="B10" s="165"/>
      <c r="C10" s="165"/>
      <c r="D10" s="92"/>
      <c r="E10" s="223" t="s">
        <v>131</v>
      </c>
      <c r="F10" s="224" t="s">
        <v>128</v>
      </c>
      <c r="G10" s="225" t="s">
        <v>17</v>
      </c>
      <c r="H10" s="139">
        <v>39289</v>
      </c>
      <c r="I10" s="155">
        <v>15</v>
      </c>
      <c r="J10" s="156" t="s">
        <v>15</v>
      </c>
      <c r="K10" s="140" t="s">
        <v>129</v>
      </c>
      <c r="L10" s="216">
        <v>1</v>
      </c>
      <c r="M10" s="163"/>
      <c r="N10" s="158">
        <v>7.7303240740740728E-4</v>
      </c>
      <c r="O10" s="160">
        <f t="shared" ref="O10:O12" si="2">N10*L10</f>
        <v>7.7303240740740728E-4</v>
      </c>
      <c r="P10" s="158">
        <f t="shared" ref="P10:P12" si="3">O10*M10</f>
        <v>0</v>
      </c>
      <c r="Q10" s="151" t="s">
        <v>278</v>
      </c>
    </row>
    <row r="11" spans="1:27" ht="18" customHeight="1" x14ac:dyDescent="0.25">
      <c r="A11" s="162">
        <v>3</v>
      </c>
      <c r="B11" s="165"/>
      <c r="C11" s="165"/>
      <c r="D11" s="92"/>
      <c r="E11" s="223" t="s">
        <v>186</v>
      </c>
      <c r="F11" s="224" t="s">
        <v>18</v>
      </c>
      <c r="G11" s="225" t="s">
        <v>17</v>
      </c>
      <c r="H11" s="139">
        <v>39289</v>
      </c>
      <c r="I11" s="155">
        <v>15</v>
      </c>
      <c r="J11" s="156" t="s">
        <v>15</v>
      </c>
      <c r="K11" s="140" t="s">
        <v>129</v>
      </c>
      <c r="L11" s="216">
        <v>1</v>
      </c>
      <c r="M11" s="163"/>
      <c r="N11" s="158">
        <v>7.2743055555555571E-4</v>
      </c>
      <c r="O11" s="160">
        <f t="shared" si="2"/>
        <v>7.2743055555555571E-4</v>
      </c>
      <c r="P11" s="158">
        <f t="shared" si="3"/>
        <v>0</v>
      </c>
      <c r="Q11" s="151" t="s">
        <v>278</v>
      </c>
    </row>
    <row r="12" spans="1:27" ht="18" customHeight="1" x14ac:dyDescent="0.25">
      <c r="A12" s="162">
        <v>4</v>
      </c>
      <c r="B12" s="165"/>
      <c r="C12" s="165"/>
      <c r="D12" s="92"/>
      <c r="E12" s="223" t="s">
        <v>209</v>
      </c>
      <c r="F12" s="224" t="s">
        <v>267</v>
      </c>
      <c r="G12" s="225" t="s">
        <v>268</v>
      </c>
      <c r="H12" s="139">
        <v>39132</v>
      </c>
      <c r="I12" s="155">
        <v>16</v>
      </c>
      <c r="J12" s="156" t="s">
        <v>46</v>
      </c>
      <c r="K12" s="140" t="s">
        <v>66</v>
      </c>
      <c r="L12" s="216">
        <v>0.95</v>
      </c>
      <c r="M12" s="163"/>
      <c r="N12" s="158">
        <v>9.7222222222222209E-4</v>
      </c>
      <c r="O12" s="160">
        <f t="shared" si="2"/>
        <v>9.2361111111111094E-4</v>
      </c>
      <c r="P12" s="158">
        <f t="shared" si="3"/>
        <v>0</v>
      </c>
      <c r="Q12" s="151" t="s">
        <v>269</v>
      </c>
    </row>
    <row r="13" spans="1:27" ht="18" customHeight="1" x14ac:dyDescent="0.25">
      <c r="A13" s="162">
        <v>5</v>
      </c>
      <c r="B13" s="165"/>
      <c r="C13" s="165"/>
      <c r="D13" s="92"/>
      <c r="E13" s="15"/>
      <c r="F13" s="224"/>
      <c r="G13" s="225"/>
      <c r="H13" s="139"/>
      <c r="I13" s="155"/>
      <c r="J13" s="156"/>
      <c r="K13" s="140"/>
      <c r="L13" s="15"/>
      <c r="M13" s="163"/>
      <c r="N13" s="158"/>
      <c r="O13" s="160">
        <f>N13*L13</f>
        <v>0</v>
      </c>
      <c r="P13" s="158">
        <f>O13*M13</f>
        <v>0</v>
      </c>
      <c r="Q13" s="151"/>
    </row>
    <row r="14" spans="1:27" ht="18" customHeight="1" x14ac:dyDescent="0.25">
      <c r="A14" s="162">
        <v>6</v>
      </c>
      <c r="B14" s="165"/>
      <c r="C14" s="165"/>
      <c r="D14" s="92"/>
      <c r="E14" s="223" t="s">
        <v>170</v>
      </c>
      <c r="F14" s="224" t="s">
        <v>56</v>
      </c>
      <c r="G14" s="225" t="s">
        <v>45</v>
      </c>
      <c r="H14" s="139">
        <v>36058</v>
      </c>
      <c r="I14" s="155">
        <v>24</v>
      </c>
      <c r="J14" s="156" t="s">
        <v>135</v>
      </c>
      <c r="K14" s="140" t="s">
        <v>47</v>
      </c>
      <c r="L14" s="216">
        <v>1</v>
      </c>
      <c r="M14" s="163"/>
      <c r="N14" s="158">
        <v>6.8287037037037025E-4</v>
      </c>
      <c r="O14" s="160">
        <f>N14*L14</f>
        <v>6.8287037037037025E-4</v>
      </c>
      <c r="P14" s="158">
        <f>O14*M14</f>
        <v>0</v>
      </c>
      <c r="Q14" s="151" t="s">
        <v>173</v>
      </c>
    </row>
    <row r="15" spans="1:27" s="195" customFormat="1" ht="15.6" x14ac:dyDescent="0.3">
      <c r="B15" s="201"/>
      <c r="M15" s="202"/>
    </row>
    <row r="16" spans="1:27" s="49" customFormat="1" ht="20.100000000000001" customHeight="1" x14ac:dyDescent="0.25">
      <c r="C16" s="53"/>
      <c r="D16" s="53"/>
      <c r="E16" s="53"/>
      <c r="F16" s="53"/>
      <c r="G16" s="53" t="s">
        <v>83</v>
      </c>
      <c r="H16" s="50"/>
      <c r="I16" s="278"/>
      <c r="J16" s="279"/>
      <c r="K16" s="50"/>
      <c r="L16" s="50"/>
      <c r="M16" s="50"/>
      <c r="N16" s="50"/>
      <c r="O16" s="50"/>
      <c r="P16" s="50"/>
      <c r="Q16" s="52"/>
      <c r="R16" s="51"/>
      <c r="S16" s="51"/>
      <c r="T16" s="51"/>
      <c r="U16" s="51"/>
      <c r="V16" s="40"/>
      <c r="W16" s="50"/>
      <c r="X16" s="50"/>
      <c r="Y16" s="50"/>
      <c r="Z16" s="50"/>
      <c r="AA16" s="50"/>
    </row>
    <row r="17" spans="1:21" ht="20.100000000000001" customHeight="1" x14ac:dyDescent="0.25">
      <c r="A17" s="309" t="s">
        <v>81</v>
      </c>
      <c r="B17" s="309" t="s">
        <v>1</v>
      </c>
      <c r="C17" s="309"/>
      <c r="D17" s="309"/>
      <c r="E17" s="303" t="s">
        <v>2</v>
      </c>
      <c r="F17" s="285" t="s">
        <v>3</v>
      </c>
      <c r="G17" s="287" t="s">
        <v>4</v>
      </c>
      <c r="H17" s="302" t="s">
        <v>5</v>
      </c>
      <c r="I17" s="301" t="s">
        <v>6</v>
      </c>
      <c r="J17" s="301" t="s">
        <v>7</v>
      </c>
      <c r="K17" s="301" t="s">
        <v>8</v>
      </c>
      <c r="L17" s="301" t="s">
        <v>9</v>
      </c>
      <c r="M17" s="302" t="s">
        <v>29</v>
      </c>
      <c r="N17" s="303" t="s">
        <v>10</v>
      </c>
      <c r="O17" s="302" t="s">
        <v>20</v>
      </c>
      <c r="P17" s="302" t="s">
        <v>30</v>
      </c>
      <c r="Q17" s="289" t="s">
        <v>11</v>
      </c>
      <c r="R17" s="11"/>
      <c r="S17" s="11"/>
      <c r="T17" s="11"/>
      <c r="U17" s="11"/>
    </row>
    <row r="18" spans="1:21" ht="15" customHeight="1" x14ac:dyDescent="0.25">
      <c r="A18" s="309"/>
      <c r="B18" s="41" t="s">
        <v>31</v>
      </c>
      <c r="C18" s="41" t="s">
        <v>43</v>
      </c>
      <c r="D18" s="92" t="s">
        <v>32</v>
      </c>
      <c r="E18" s="303"/>
      <c r="F18" s="286"/>
      <c r="G18" s="288"/>
      <c r="H18" s="302"/>
      <c r="I18" s="301"/>
      <c r="J18" s="301"/>
      <c r="K18" s="301"/>
      <c r="L18" s="301"/>
      <c r="M18" s="302"/>
      <c r="N18" s="303"/>
      <c r="O18" s="302"/>
      <c r="P18" s="302"/>
      <c r="Q18" s="289"/>
      <c r="R18" s="11"/>
      <c r="S18" s="11"/>
      <c r="T18" s="11"/>
      <c r="U18" s="11"/>
    </row>
    <row r="19" spans="1:21" ht="18" customHeight="1" x14ac:dyDescent="0.25">
      <c r="A19" s="162">
        <v>1</v>
      </c>
      <c r="B19" s="165"/>
      <c r="C19" s="165"/>
      <c r="D19" s="92"/>
      <c r="E19" s="223"/>
      <c r="F19" s="224"/>
      <c r="G19" s="225"/>
      <c r="H19" s="139"/>
      <c r="I19" s="155"/>
      <c r="J19" s="156"/>
      <c r="K19" s="140"/>
      <c r="L19" s="216"/>
      <c r="M19" s="163"/>
      <c r="N19" s="158"/>
      <c r="O19" s="160">
        <f t="shared" ref="O19:O24" si="4">N19*L19</f>
        <v>0</v>
      </c>
      <c r="P19" s="158">
        <f t="shared" ref="P19:P24" si="5">O19*M19</f>
        <v>0</v>
      </c>
      <c r="Q19" s="151"/>
    </row>
    <row r="20" spans="1:21" ht="18" customHeight="1" x14ac:dyDescent="0.25">
      <c r="A20" s="162">
        <v>2</v>
      </c>
      <c r="B20" s="165"/>
      <c r="C20" s="165"/>
      <c r="D20" s="92"/>
      <c r="E20" s="223" t="s">
        <v>165</v>
      </c>
      <c r="F20" s="224" t="s">
        <v>177</v>
      </c>
      <c r="G20" s="225" t="s">
        <v>178</v>
      </c>
      <c r="H20" s="139">
        <v>38938</v>
      </c>
      <c r="I20" s="155">
        <v>16</v>
      </c>
      <c r="J20" s="156" t="s">
        <v>46</v>
      </c>
      <c r="K20" s="140" t="s">
        <v>16</v>
      </c>
      <c r="L20" s="216">
        <v>0.95</v>
      </c>
      <c r="M20" s="163"/>
      <c r="N20" s="158">
        <v>1.0055555555555555E-3</v>
      </c>
      <c r="O20" s="160">
        <f t="shared" si="4"/>
        <v>9.5527777777777777E-4</v>
      </c>
      <c r="P20" s="158">
        <f t="shared" si="5"/>
        <v>0</v>
      </c>
      <c r="Q20" s="151" t="s">
        <v>279</v>
      </c>
    </row>
    <row r="21" spans="1:21" ht="18" customHeight="1" x14ac:dyDescent="0.25">
      <c r="A21" s="162">
        <v>3</v>
      </c>
      <c r="B21" s="165"/>
      <c r="C21" s="165"/>
      <c r="D21" s="92"/>
      <c r="E21" s="223" t="s">
        <v>212</v>
      </c>
      <c r="F21" s="224" t="s">
        <v>50</v>
      </c>
      <c r="G21" s="225" t="s">
        <v>51</v>
      </c>
      <c r="H21" s="139" t="s">
        <v>188</v>
      </c>
      <c r="I21" s="155">
        <v>56</v>
      </c>
      <c r="J21" s="156" t="s">
        <v>46</v>
      </c>
      <c r="K21" s="140" t="s">
        <v>39</v>
      </c>
      <c r="L21" s="216">
        <v>0.95</v>
      </c>
      <c r="M21" s="216">
        <v>0.83799999999999997</v>
      </c>
      <c r="N21" s="158">
        <v>8.1608796296296301E-4</v>
      </c>
      <c r="O21" s="160">
        <f>N21*L21</f>
        <v>7.752835648148148E-4</v>
      </c>
      <c r="P21" s="158">
        <f>O21*M21</f>
        <v>6.4968762731481482E-4</v>
      </c>
      <c r="Q21" s="151" t="s">
        <v>40</v>
      </c>
    </row>
    <row r="22" spans="1:21" ht="18" customHeight="1" x14ac:dyDescent="0.25">
      <c r="A22" s="162">
        <v>4</v>
      </c>
      <c r="B22" s="165"/>
      <c r="C22" s="165"/>
      <c r="D22" s="92"/>
      <c r="E22" s="223" t="s">
        <v>130</v>
      </c>
      <c r="F22" s="224" t="s">
        <v>84</v>
      </c>
      <c r="G22" s="225" t="s">
        <v>85</v>
      </c>
      <c r="H22" s="139">
        <v>34027</v>
      </c>
      <c r="I22" s="155">
        <v>30</v>
      </c>
      <c r="J22" s="156" t="s">
        <v>15</v>
      </c>
      <c r="K22" s="140" t="s">
        <v>39</v>
      </c>
      <c r="L22" s="216">
        <v>1</v>
      </c>
      <c r="M22" s="163"/>
      <c r="N22" s="158">
        <v>8.4502314814814813E-4</v>
      </c>
      <c r="O22" s="160">
        <f t="shared" si="4"/>
        <v>8.4502314814814813E-4</v>
      </c>
      <c r="P22" s="158">
        <f t="shared" si="5"/>
        <v>0</v>
      </c>
      <c r="Q22" s="151" t="s">
        <v>40</v>
      </c>
    </row>
    <row r="23" spans="1:21" ht="18" customHeight="1" x14ac:dyDescent="0.25">
      <c r="A23" s="162">
        <v>5</v>
      </c>
      <c r="B23" s="165"/>
      <c r="C23" s="165"/>
      <c r="D23" s="92"/>
      <c r="E23" s="223" t="s">
        <v>213</v>
      </c>
      <c r="F23" s="224" t="s">
        <v>256</v>
      </c>
      <c r="G23" s="225" t="s">
        <v>257</v>
      </c>
      <c r="H23" s="139">
        <v>31854</v>
      </c>
      <c r="I23" s="155">
        <v>36</v>
      </c>
      <c r="J23" s="156" t="s">
        <v>15</v>
      </c>
      <c r="K23" s="140" t="s">
        <v>62</v>
      </c>
      <c r="L23" s="216">
        <v>1</v>
      </c>
      <c r="M23" s="163"/>
      <c r="N23" s="158">
        <v>8.2499999999999989E-4</v>
      </c>
      <c r="O23" s="160">
        <f t="shared" si="4"/>
        <v>8.2499999999999989E-4</v>
      </c>
      <c r="P23" s="158">
        <f t="shared" si="5"/>
        <v>0</v>
      </c>
      <c r="Q23" s="151" t="s">
        <v>157</v>
      </c>
    </row>
    <row r="24" spans="1:21" ht="18" customHeight="1" x14ac:dyDescent="0.25">
      <c r="A24" s="162">
        <v>6</v>
      </c>
      <c r="B24" s="165"/>
      <c r="C24" s="165"/>
      <c r="D24" s="92"/>
      <c r="E24" s="223" t="s">
        <v>156</v>
      </c>
      <c r="F24" s="224" t="s">
        <v>60</v>
      </c>
      <c r="G24" s="225" t="s">
        <v>61</v>
      </c>
      <c r="H24" s="139">
        <v>29469</v>
      </c>
      <c r="I24" s="155">
        <v>42</v>
      </c>
      <c r="J24" s="156" t="s">
        <v>15</v>
      </c>
      <c r="K24" s="140" t="s">
        <v>62</v>
      </c>
      <c r="L24" s="216">
        <v>1</v>
      </c>
      <c r="M24" s="216">
        <v>0.92190000000000005</v>
      </c>
      <c r="N24" s="158">
        <v>9.1724537037037035E-4</v>
      </c>
      <c r="O24" s="160">
        <f t="shared" si="4"/>
        <v>9.1724537037037035E-4</v>
      </c>
      <c r="P24" s="158">
        <f t="shared" si="5"/>
        <v>8.4560850694444451E-4</v>
      </c>
      <c r="Q24" s="151" t="s">
        <v>157</v>
      </c>
    </row>
    <row r="25" spans="1:21" s="195" customFormat="1" ht="15.6" x14ac:dyDescent="0.3">
      <c r="B25" s="201"/>
      <c r="M25" s="202"/>
    </row>
    <row r="26" spans="1:21" s="195" customFormat="1" ht="15.6" x14ac:dyDescent="0.3">
      <c r="B26" s="201"/>
    </row>
    <row r="27" spans="1:21" s="195" customFormat="1" ht="15.6" x14ac:dyDescent="0.3">
      <c r="B27" s="201"/>
    </row>
    <row r="28" spans="1:21" s="195" customFormat="1" ht="15.6" x14ac:dyDescent="0.3">
      <c r="B28" s="201"/>
    </row>
    <row r="29" spans="1:21" s="195" customFormat="1" ht="15.6" x14ac:dyDescent="0.3">
      <c r="B29" s="201"/>
    </row>
    <row r="30" spans="1:21" s="83" customFormat="1" ht="15.6" x14ac:dyDescent="0.3">
      <c r="K30" s="89"/>
      <c r="O30" s="88"/>
    </row>
    <row r="31" spans="1:21" s="83" customFormat="1" ht="15.6" x14ac:dyDescent="0.3">
      <c r="O31" s="88"/>
    </row>
    <row r="32" spans="1:21" s="83" customFormat="1" ht="15.6" x14ac:dyDescent="0.3">
      <c r="O32" s="88"/>
    </row>
    <row r="33" spans="2:2" s="195" customFormat="1" ht="15.6" x14ac:dyDescent="0.3">
      <c r="B33" s="201"/>
    </row>
    <row r="34" spans="2:2" s="195" customFormat="1" ht="15.6" x14ac:dyDescent="0.3">
      <c r="B34" s="201"/>
    </row>
    <row r="35" spans="2:2" s="195" customFormat="1" ht="15.6" x14ac:dyDescent="0.3">
      <c r="B35" s="201"/>
    </row>
  </sheetData>
  <sortState xmlns:xlrd2="http://schemas.microsoft.com/office/spreadsheetml/2017/richdata2" ref="A19:AA24">
    <sortCondition ref="A19:A24"/>
  </sortState>
  <mergeCells count="32">
    <mergeCell ref="P17:P18"/>
    <mergeCell ref="Q17:Q18"/>
    <mergeCell ref="K17:K18"/>
    <mergeCell ref="L17:L18"/>
    <mergeCell ref="M17:M18"/>
    <mergeCell ref="N17:N18"/>
    <mergeCell ref="O17:O18"/>
    <mergeCell ref="I16:J16"/>
    <mergeCell ref="A17:A18"/>
    <mergeCell ref="B17:D17"/>
    <mergeCell ref="E17:E18"/>
    <mergeCell ref="F17:F18"/>
    <mergeCell ref="G17:G18"/>
    <mergeCell ref="H17:H18"/>
    <mergeCell ref="I17:I18"/>
    <mergeCell ref="J17:J18"/>
    <mergeCell ref="I6:J6"/>
    <mergeCell ref="A7:A8"/>
    <mergeCell ref="B7:D7"/>
    <mergeCell ref="E7:E8"/>
    <mergeCell ref="F7:F8"/>
    <mergeCell ref="G7:G8"/>
    <mergeCell ref="H7:H8"/>
    <mergeCell ref="I7:I8"/>
    <mergeCell ref="J7:J8"/>
    <mergeCell ref="Q7:Q8"/>
    <mergeCell ref="K7:K8"/>
    <mergeCell ref="L7:L8"/>
    <mergeCell ref="M7:M8"/>
    <mergeCell ref="N7:N8"/>
    <mergeCell ref="O7:O8"/>
    <mergeCell ref="P7:P8"/>
  </mergeCells>
  <printOptions horizontalCentered="1"/>
  <pageMargins left="0.39370078740157483" right="0.39370078740157483" top="0.39370078740157483" bottom="0.39370078740157483" header="0.4" footer="0.51181102362204722"/>
  <pageSetup paperSize="9" scale="86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EAED9-1313-4888-978F-1733EBCFB178}">
  <sheetPr>
    <tabColor rgb="FF00B050"/>
    <pageSetUpPr fitToPage="1"/>
  </sheetPr>
  <dimension ref="A1:U28"/>
  <sheetViews>
    <sheetView showZeros="0" topLeftCell="B1" workbookViewId="0">
      <selection activeCell="R1" sqref="R1:T1048576"/>
    </sheetView>
  </sheetViews>
  <sheetFormatPr defaultColWidth="9.109375" defaultRowHeight="13.2" x14ac:dyDescent="0.25"/>
  <cols>
    <col min="1" max="1" width="6" style="6" hidden="1" customWidth="1"/>
    <col min="2" max="2" width="4.5546875" style="6" customWidth="1"/>
    <col min="3" max="3" width="4" style="6" customWidth="1"/>
    <col min="4" max="4" width="4.5546875" style="6" customWidth="1"/>
    <col min="5" max="5" width="3.88671875" style="6" customWidth="1"/>
    <col min="6" max="6" width="10.5546875" style="6" bestFit="1" customWidth="1"/>
    <col min="7" max="7" width="13.5546875" style="6" customWidth="1"/>
    <col min="8" max="8" width="10.88671875" style="16" customWidth="1"/>
    <col min="9" max="9" width="5" style="6" bestFit="1" customWidth="1"/>
    <col min="10" max="10" width="6.44140625" style="6" customWidth="1"/>
    <col min="11" max="11" width="18.33203125" style="6" customWidth="1"/>
    <col min="12" max="12" width="6.6640625" style="6" customWidth="1"/>
    <col min="13" max="13" width="6.33203125" style="6" customWidth="1"/>
    <col min="14" max="14" width="9.5546875" style="6" customWidth="1"/>
    <col min="15" max="15" width="7.88671875" style="6" customWidth="1"/>
    <col min="16" max="16" width="7.5546875" style="6" customWidth="1"/>
    <col min="17" max="17" width="25.5546875" style="6" customWidth="1"/>
    <col min="18" max="21" width="9.5546875" style="6" customWidth="1"/>
    <col min="22" max="256" width="9.109375" style="6"/>
    <col min="257" max="257" width="0" style="6" hidden="1" customWidth="1"/>
    <col min="258" max="259" width="4" style="6" customWidth="1"/>
    <col min="260" max="260" width="4.5546875" style="6" customWidth="1"/>
    <col min="261" max="261" width="3.88671875" style="6" customWidth="1"/>
    <col min="262" max="262" width="10.5546875" style="6" bestFit="1" customWidth="1"/>
    <col min="263" max="263" width="13.5546875" style="6" customWidth="1"/>
    <col min="264" max="264" width="9" style="6" customWidth="1"/>
    <col min="265" max="265" width="5" style="6" bestFit="1" customWidth="1"/>
    <col min="266" max="266" width="3.44140625" style="6" customWidth="1"/>
    <col min="267" max="267" width="7.5546875" style="6" bestFit="1" customWidth="1"/>
    <col min="268" max="268" width="4.44140625" style="6" customWidth="1"/>
    <col min="269" max="269" width="6.33203125" style="6" customWidth="1"/>
    <col min="270" max="270" width="9.5546875" style="6" customWidth="1"/>
    <col min="271" max="271" width="7.88671875" style="6" customWidth="1"/>
    <col min="272" max="272" width="7.5546875" style="6" customWidth="1"/>
    <col min="273" max="273" width="16.44140625" style="6" bestFit="1" customWidth="1"/>
    <col min="274" max="277" width="9.5546875" style="6" customWidth="1"/>
    <col min="278" max="512" width="9.109375" style="6"/>
    <col min="513" max="513" width="0" style="6" hidden="1" customWidth="1"/>
    <col min="514" max="515" width="4" style="6" customWidth="1"/>
    <col min="516" max="516" width="4.5546875" style="6" customWidth="1"/>
    <col min="517" max="517" width="3.88671875" style="6" customWidth="1"/>
    <col min="518" max="518" width="10.5546875" style="6" bestFit="1" customWidth="1"/>
    <col min="519" max="519" width="13.5546875" style="6" customWidth="1"/>
    <col min="520" max="520" width="9" style="6" customWidth="1"/>
    <col min="521" max="521" width="5" style="6" bestFit="1" customWidth="1"/>
    <col min="522" max="522" width="3.44140625" style="6" customWidth="1"/>
    <col min="523" max="523" width="7.5546875" style="6" bestFit="1" customWidth="1"/>
    <col min="524" max="524" width="4.44140625" style="6" customWidth="1"/>
    <col min="525" max="525" width="6.33203125" style="6" customWidth="1"/>
    <col min="526" max="526" width="9.5546875" style="6" customWidth="1"/>
    <col min="527" max="527" width="7.88671875" style="6" customWidth="1"/>
    <col min="528" max="528" width="7.5546875" style="6" customWidth="1"/>
    <col min="529" max="529" width="16.44140625" style="6" bestFit="1" customWidth="1"/>
    <col min="530" max="533" width="9.5546875" style="6" customWidth="1"/>
    <col min="534" max="768" width="9.109375" style="6"/>
    <col min="769" max="769" width="0" style="6" hidden="1" customWidth="1"/>
    <col min="770" max="771" width="4" style="6" customWidth="1"/>
    <col min="772" max="772" width="4.5546875" style="6" customWidth="1"/>
    <col min="773" max="773" width="3.88671875" style="6" customWidth="1"/>
    <col min="774" max="774" width="10.5546875" style="6" bestFit="1" customWidth="1"/>
    <col min="775" max="775" width="13.5546875" style="6" customWidth="1"/>
    <col min="776" max="776" width="9" style="6" customWidth="1"/>
    <col min="777" max="777" width="5" style="6" bestFit="1" customWidth="1"/>
    <col min="778" max="778" width="3.44140625" style="6" customWidth="1"/>
    <col min="779" max="779" width="7.5546875" style="6" bestFit="1" customWidth="1"/>
    <col min="780" max="780" width="4.44140625" style="6" customWidth="1"/>
    <col min="781" max="781" width="6.33203125" style="6" customWidth="1"/>
    <col min="782" max="782" width="9.5546875" style="6" customWidth="1"/>
    <col min="783" max="783" width="7.88671875" style="6" customWidth="1"/>
    <col min="784" max="784" width="7.5546875" style="6" customWidth="1"/>
    <col min="785" max="785" width="16.44140625" style="6" bestFit="1" customWidth="1"/>
    <col min="786" max="789" width="9.5546875" style="6" customWidth="1"/>
    <col min="790" max="1024" width="9.109375" style="6"/>
    <col min="1025" max="1025" width="0" style="6" hidden="1" customWidth="1"/>
    <col min="1026" max="1027" width="4" style="6" customWidth="1"/>
    <col min="1028" max="1028" width="4.5546875" style="6" customWidth="1"/>
    <col min="1029" max="1029" width="3.88671875" style="6" customWidth="1"/>
    <col min="1030" max="1030" width="10.5546875" style="6" bestFit="1" customWidth="1"/>
    <col min="1031" max="1031" width="13.5546875" style="6" customWidth="1"/>
    <col min="1032" max="1032" width="9" style="6" customWidth="1"/>
    <col min="1033" max="1033" width="5" style="6" bestFit="1" customWidth="1"/>
    <col min="1034" max="1034" width="3.44140625" style="6" customWidth="1"/>
    <col min="1035" max="1035" width="7.5546875" style="6" bestFit="1" customWidth="1"/>
    <col min="1036" max="1036" width="4.44140625" style="6" customWidth="1"/>
    <col min="1037" max="1037" width="6.33203125" style="6" customWidth="1"/>
    <col min="1038" max="1038" width="9.5546875" style="6" customWidth="1"/>
    <col min="1039" max="1039" width="7.88671875" style="6" customWidth="1"/>
    <col min="1040" max="1040" width="7.5546875" style="6" customWidth="1"/>
    <col min="1041" max="1041" width="16.44140625" style="6" bestFit="1" customWidth="1"/>
    <col min="1042" max="1045" width="9.5546875" style="6" customWidth="1"/>
    <col min="1046" max="1280" width="9.109375" style="6"/>
    <col min="1281" max="1281" width="0" style="6" hidden="1" customWidth="1"/>
    <col min="1282" max="1283" width="4" style="6" customWidth="1"/>
    <col min="1284" max="1284" width="4.5546875" style="6" customWidth="1"/>
    <col min="1285" max="1285" width="3.88671875" style="6" customWidth="1"/>
    <col min="1286" max="1286" width="10.5546875" style="6" bestFit="1" customWidth="1"/>
    <col min="1287" max="1287" width="13.5546875" style="6" customWidth="1"/>
    <col min="1288" max="1288" width="9" style="6" customWidth="1"/>
    <col min="1289" max="1289" width="5" style="6" bestFit="1" customWidth="1"/>
    <col min="1290" max="1290" width="3.44140625" style="6" customWidth="1"/>
    <col min="1291" max="1291" width="7.5546875" style="6" bestFit="1" customWidth="1"/>
    <col min="1292" max="1292" width="4.44140625" style="6" customWidth="1"/>
    <col min="1293" max="1293" width="6.33203125" style="6" customWidth="1"/>
    <col min="1294" max="1294" width="9.5546875" style="6" customWidth="1"/>
    <col min="1295" max="1295" width="7.88671875" style="6" customWidth="1"/>
    <col min="1296" max="1296" width="7.5546875" style="6" customWidth="1"/>
    <col min="1297" max="1297" width="16.44140625" style="6" bestFit="1" customWidth="1"/>
    <col min="1298" max="1301" width="9.5546875" style="6" customWidth="1"/>
    <col min="1302" max="1536" width="9.109375" style="6"/>
    <col min="1537" max="1537" width="0" style="6" hidden="1" customWidth="1"/>
    <col min="1538" max="1539" width="4" style="6" customWidth="1"/>
    <col min="1540" max="1540" width="4.5546875" style="6" customWidth="1"/>
    <col min="1541" max="1541" width="3.88671875" style="6" customWidth="1"/>
    <col min="1542" max="1542" width="10.5546875" style="6" bestFit="1" customWidth="1"/>
    <col min="1543" max="1543" width="13.5546875" style="6" customWidth="1"/>
    <col min="1544" max="1544" width="9" style="6" customWidth="1"/>
    <col min="1545" max="1545" width="5" style="6" bestFit="1" customWidth="1"/>
    <col min="1546" max="1546" width="3.44140625" style="6" customWidth="1"/>
    <col min="1547" max="1547" width="7.5546875" style="6" bestFit="1" customWidth="1"/>
    <col min="1548" max="1548" width="4.44140625" style="6" customWidth="1"/>
    <col min="1549" max="1549" width="6.33203125" style="6" customWidth="1"/>
    <col min="1550" max="1550" width="9.5546875" style="6" customWidth="1"/>
    <col min="1551" max="1551" width="7.88671875" style="6" customWidth="1"/>
    <col min="1552" max="1552" width="7.5546875" style="6" customWidth="1"/>
    <col min="1553" max="1553" width="16.44140625" style="6" bestFit="1" customWidth="1"/>
    <col min="1554" max="1557" width="9.5546875" style="6" customWidth="1"/>
    <col min="1558" max="1792" width="9.109375" style="6"/>
    <col min="1793" max="1793" width="0" style="6" hidden="1" customWidth="1"/>
    <col min="1794" max="1795" width="4" style="6" customWidth="1"/>
    <col min="1796" max="1796" width="4.5546875" style="6" customWidth="1"/>
    <col min="1797" max="1797" width="3.88671875" style="6" customWidth="1"/>
    <col min="1798" max="1798" width="10.5546875" style="6" bestFit="1" customWidth="1"/>
    <col min="1799" max="1799" width="13.5546875" style="6" customWidth="1"/>
    <col min="1800" max="1800" width="9" style="6" customWidth="1"/>
    <col min="1801" max="1801" width="5" style="6" bestFit="1" customWidth="1"/>
    <col min="1802" max="1802" width="3.44140625" style="6" customWidth="1"/>
    <col min="1803" max="1803" width="7.5546875" style="6" bestFit="1" customWidth="1"/>
    <col min="1804" max="1804" width="4.44140625" style="6" customWidth="1"/>
    <col min="1805" max="1805" width="6.33203125" style="6" customWidth="1"/>
    <col min="1806" max="1806" width="9.5546875" style="6" customWidth="1"/>
    <col min="1807" max="1807" width="7.88671875" style="6" customWidth="1"/>
    <col min="1808" max="1808" width="7.5546875" style="6" customWidth="1"/>
    <col min="1809" max="1809" width="16.44140625" style="6" bestFit="1" customWidth="1"/>
    <col min="1810" max="1813" width="9.5546875" style="6" customWidth="1"/>
    <col min="1814" max="2048" width="9.109375" style="6"/>
    <col min="2049" max="2049" width="0" style="6" hidden="1" customWidth="1"/>
    <col min="2050" max="2051" width="4" style="6" customWidth="1"/>
    <col min="2052" max="2052" width="4.5546875" style="6" customWidth="1"/>
    <col min="2053" max="2053" width="3.88671875" style="6" customWidth="1"/>
    <col min="2054" max="2054" width="10.5546875" style="6" bestFit="1" customWidth="1"/>
    <col min="2055" max="2055" width="13.5546875" style="6" customWidth="1"/>
    <col min="2056" max="2056" width="9" style="6" customWidth="1"/>
    <col min="2057" max="2057" width="5" style="6" bestFit="1" customWidth="1"/>
    <col min="2058" max="2058" width="3.44140625" style="6" customWidth="1"/>
    <col min="2059" max="2059" width="7.5546875" style="6" bestFit="1" customWidth="1"/>
    <col min="2060" max="2060" width="4.44140625" style="6" customWidth="1"/>
    <col min="2061" max="2061" width="6.33203125" style="6" customWidth="1"/>
    <col min="2062" max="2062" width="9.5546875" style="6" customWidth="1"/>
    <col min="2063" max="2063" width="7.88671875" style="6" customWidth="1"/>
    <col min="2064" max="2064" width="7.5546875" style="6" customWidth="1"/>
    <col min="2065" max="2065" width="16.44140625" style="6" bestFit="1" customWidth="1"/>
    <col min="2066" max="2069" width="9.5546875" style="6" customWidth="1"/>
    <col min="2070" max="2304" width="9.109375" style="6"/>
    <col min="2305" max="2305" width="0" style="6" hidden="1" customWidth="1"/>
    <col min="2306" max="2307" width="4" style="6" customWidth="1"/>
    <col min="2308" max="2308" width="4.5546875" style="6" customWidth="1"/>
    <col min="2309" max="2309" width="3.88671875" style="6" customWidth="1"/>
    <col min="2310" max="2310" width="10.5546875" style="6" bestFit="1" customWidth="1"/>
    <col min="2311" max="2311" width="13.5546875" style="6" customWidth="1"/>
    <col min="2312" max="2312" width="9" style="6" customWidth="1"/>
    <col min="2313" max="2313" width="5" style="6" bestFit="1" customWidth="1"/>
    <col min="2314" max="2314" width="3.44140625" style="6" customWidth="1"/>
    <col min="2315" max="2315" width="7.5546875" style="6" bestFit="1" customWidth="1"/>
    <col min="2316" max="2316" width="4.44140625" style="6" customWidth="1"/>
    <col min="2317" max="2317" width="6.33203125" style="6" customWidth="1"/>
    <col min="2318" max="2318" width="9.5546875" style="6" customWidth="1"/>
    <col min="2319" max="2319" width="7.88671875" style="6" customWidth="1"/>
    <col min="2320" max="2320" width="7.5546875" style="6" customWidth="1"/>
    <col min="2321" max="2321" width="16.44140625" style="6" bestFit="1" customWidth="1"/>
    <col min="2322" max="2325" width="9.5546875" style="6" customWidth="1"/>
    <col min="2326" max="2560" width="9.109375" style="6"/>
    <col min="2561" max="2561" width="0" style="6" hidden="1" customWidth="1"/>
    <col min="2562" max="2563" width="4" style="6" customWidth="1"/>
    <col min="2564" max="2564" width="4.5546875" style="6" customWidth="1"/>
    <col min="2565" max="2565" width="3.88671875" style="6" customWidth="1"/>
    <col min="2566" max="2566" width="10.5546875" style="6" bestFit="1" customWidth="1"/>
    <col min="2567" max="2567" width="13.5546875" style="6" customWidth="1"/>
    <col min="2568" max="2568" width="9" style="6" customWidth="1"/>
    <col min="2569" max="2569" width="5" style="6" bestFit="1" customWidth="1"/>
    <col min="2570" max="2570" width="3.44140625" style="6" customWidth="1"/>
    <col min="2571" max="2571" width="7.5546875" style="6" bestFit="1" customWidth="1"/>
    <col min="2572" max="2572" width="4.44140625" style="6" customWidth="1"/>
    <col min="2573" max="2573" width="6.33203125" style="6" customWidth="1"/>
    <col min="2574" max="2574" width="9.5546875" style="6" customWidth="1"/>
    <col min="2575" max="2575" width="7.88671875" style="6" customWidth="1"/>
    <col min="2576" max="2576" width="7.5546875" style="6" customWidth="1"/>
    <col min="2577" max="2577" width="16.44140625" style="6" bestFit="1" customWidth="1"/>
    <col min="2578" max="2581" width="9.5546875" style="6" customWidth="1"/>
    <col min="2582" max="2816" width="9.109375" style="6"/>
    <col min="2817" max="2817" width="0" style="6" hidden="1" customWidth="1"/>
    <col min="2818" max="2819" width="4" style="6" customWidth="1"/>
    <col min="2820" max="2820" width="4.5546875" style="6" customWidth="1"/>
    <col min="2821" max="2821" width="3.88671875" style="6" customWidth="1"/>
    <col min="2822" max="2822" width="10.5546875" style="6" bestFit="1" customWidth="1"/>
    <col min="2823" max="2823" width="13.5546875" style="6" customWidth="1"/>
    <col min="2824" max="2824" width="9" style="6" customWidth="1"/>
    <col min="2825" max="2825" width="5" style="6" bestFit="1" customWidth="1"/>
    <col min="2826" max="2826" width="3.44140625" style="6" customWidth="1"/>
    <col min="2827" max="2827" width="7.5546875" style="6" bestFit="1" customWidth="1"/>
    <col min="2828" max="2828" width="4.44140625" style="6" customWidth="1"/>
    <col min="2829" max="2829" width="6.33203125" style="6" customWidth="1"/>
    <col min="2830" max="2830" width="9.5546875" style="6" customWidth="1"/>
    <col min="2831" max="2831" width="7.88671875" style="6" customWidth="1"/>
    <col min="2832" max="2832" width="7.5546875" style="6" customWidth="1"/>
    <col min="2833" max="2833" width="16.44140625" style="6" bestFit="1" customWidth="1"/>
    <col min="2834" max="2837" width="9.5546875" style="6" customWidth="1"/>
    <col min="2838" max="3072" width="9.109375" style="6"/>
    <col min="3073" max="3073" width="0" style="6" hidden="1" customWidth="1"/>
    <col min="3074" max="3075" width="4" style="6" customWidth="1"/>
    <col min="3076" max="3076" width="4.5546875" style="6" customWidth="1"/>
    <col min="3077" max="3077" width="3.88671875" style="6" customWidth="1"/>
    <col min="3078" max="3078" width="10.5546875" style="6" bestFit="1" customWidth="1"/>
    <col min="3079" max="3079" width="13.5546875" style="6" customWidth="1"/>
    <col min="3080" max="3080" width="9" style="6" customWidth="1"/>
    <col min="3081" max="3081" width="5" style="6" bestFit="1" customWidth="1"/>
    <col min="3082" max="3082" width="3.44140625" style="6" customWidth="1"/>
    <col min="3083" max="3083" width="7.5546875" style="6" bestFit="1" customWidth="1"/>
    <col min="3084" max="3084" width="4.44140625" style="6" customWidth="1"/>
    <col min="3085" max="3085" width="6.33203125" style="6" customWidth="1"/>
    <col min="3086" max="3086" width="9.5546875" style="6" customWidth="1"/>
    <col min="3087" max="3087" width="7.88671875" style="6" customWidth="1"/>
    <col min="3088" max="3088" width="7.5546875" style="6" customWidth="1"/>
    <col min="3089" max="3089" width="16.44140625" style="6" bestFit="1" customWidth="1"/>
    <col min="3090" max="3093" width="9.5546875" style="6" customWidth="1"/>
    <col min="3094" max="3328" width="9.109375" style="6"/>
    <col min="3329" max="3329" width="0" style="6" hidden="1" customWidth="1"/>
    <col min="3330" max="3331" width="4" style="6" customWidth="1"/>
    <col min="3332" max="3332" width="4.5546875" style="6" customWidth="1"/>
    <col min="3333" max="3333" width="3.88671875" style="6" customWidth="1"/>
    <col min="3334" max="3334" width="10.5546875" style="6" bestFit="1" customWidth="1"/>
    <col min="3335" max="3335" width="13.5546875" style="6" customWidth="1"/>
    <col min="3336" max="3336" width="9" style="6" customWidth="1"/>
    <col min="3337" max="3337" width="5" style="6" bestFit="1" customWidth="1"/>
    <col min="3338" max="3338" width="3.44140625" style="6" customWidth="1"/>
    <col min="3339" max="3339" width="7.5546875" style="6" bestFit="1" customWidth="1"/>
    <col min="3340" max="3340" width="4.44140625" style="6" customWidth="1"/>
    <col min="3341" max="3341" width="6.33203125" style="6" customWidth="1"/>
    <col min="3342" max="3342" width="9.5546875" style="6" customWidth="1"/>
    <col min="3343" max="3343" width="7.88671875" style="6" customWidth="1"/>
    <col min="3344" max="3344" width="7.5546875" style="6" customWidth="1"/>
    <col min="3345" max="3345" width="16.44140625" style="6" bestFit="1" customWidth="1"/>
    <col min="3346" max="3349" width="9.5546875" style="6" customWidth="1"/>
    <col min="3350" max="3584" width="9.109375" style="6"/>
    <col min="3585" max="3585" width="0" style="6" hidden="1" customWidth="1"/>
    <col min="3586" max="3587" width="4" style="6" customWidth="1"/>
    <col min="3588" max="3588" width="4.5546875" style="6" customWidth="1"/>
    <col min="3589" max="3589" width="3.88671875" style="6" customWidth="1"/>
    <col min="3590" max="3590" width="10.5546875" style="6" bestFit="1" customWidth="1"/>
    <col min="3591" max="3591" width="13.5546875" style="6" customWidth="1"/>
    <col min="3592" max="3592" width="9" style="6" customWidth="1"/>
    <col min="3593" max="3593" width="5" style="6" bestFit="1" customWidth="1"/>
    <col min="3594" max="3594" width="3.44140625" style="6" customWidth="1"/>
    <col min="3595" max="3595" width="7.5546875" style="6" bestFit="1" customWidth="1"/>
    <col min="3596" max="3596" width="4.44140625" style="6" customWidth="1"/>
    <col min="3597" max="3597" width="6.33203125" style="6" customWidth="1"/>
    <col min="3598" max="3598" width="9.5546875" style="6" customWidth="1"/>
    <col min="3599" max="3599" width="7.88671875" style="6" customWidth="1"/>
    <col min="3600" max="3600" width="7.5546875" style="6" customWidth="1"/>
    <col min="3601" max="3601" width="16.44140625" style="6" bestFit="1" customWidth="1"/>
    <col min="3602" max="3605" width="9.5546875" style="6" customWidth="1"/>
    <col min="3606" max="3840" width="9.109375" style="6"/>
    <col min="3841" max="3841" width="0" style="6" hidden="1" customWidth="1"/>
    <col min="3842" max="3843" width="4" style="6" customWidth="1"/>
    <col min="3844" max="3844" width="4.5546875" style="6" customWidth="1"/>
    <col min="3845" max="3845" width="3.88671875" style="6" customWidth="1"/>
    <col min="3846" max="3846" width="10.5546875" style="6" bestFit="1" customWidth="1"/>
    <col min="3847" max="3847" width="13.5546875" style="6" customWidth="1"/>
    <col min="3848" max="3848" width="9" style="6" customWidth="1"/>
    <col min="3849" max="3849" width="5" style="6" bestFit="1" customWidth="1"/>
    <col min="3850" max="3850" width="3.44140625" style="6" customWidth="1"/>
    <col min="3851" max="3851" width="7.5546875" style="6" bestFit="1" customWidth="1"/>
    <col min="3852" max="3852" width="4.44140625" style="6" customWidth="1"/>
    <col min="3853" max="3853" width="6.33203125" style="6" customWidth="1"/>
    <col min="3854" max="3854" width="9.5546875" style="6" customWidth="1"/>
    <col min="3855" max="3855" width="7.88671875" style="6" customWidth="1"/>
    <col min="3856" max="3856" width="7.5546875" style="6" customWidth="1"/>
    <col min="3857" max="3857" width="16.44140625" style="6" bestFit="1" customWidth="1"/>
    <col min="3858" max="3861" width="9.5546875" style="6" customWidth="1"/>
    <col min="3862" max="4096" width="9.109375" style="6"/>
    <col min="4097" max="4097" width="0" style="6" hidden="1" customWidth="1"/>
    <col min="4098" max="4099" width="4" style="6" customWidth="1"/>
    <col min="4100" max="4100" width="4.5546875" style="6" customWidth="1"/>
    <col min="4101" max="4101" width="3.88671875" style="6" customWidth="1"/>
    <col min="4102" max="4102" width="10.5546875" style="6" bestFit="1" customWidth="1"/>
    <col min="4103" max="4103" width="13.5546875" style="6" customWidth="1"/>
    <col min="4104" max="4104" width="9" style="6" customWidth="1"/>
    <col min="4105" max="4105" width="5" style="6" bestFit="1" customWidth="1"/>
    <col min="4106" max="4106" width="3.44140625" style="6" customWidth="1"/>
    <col min="4107" max="4107" width="7.5546875" style="6" bestFit="1" customWidth="1"/>
    <col min="4108" max="4108" width="4.44140625" style="6" customWidth="1"/>
    <col min="4109" max="4109" width="6.33203125" style="6" customWidth="1"/>
    <col min="4110" max="4110" width="9.5546875" style="6" customWidth="1"/>
    <col min="4111" max="4111" width="7.88671875" style="6" customWidth="1"/>
    <col min="4112" max="4112" width="7.5546875" style="6" customWidth="1"/>
    <col min="4113" max="4113" width="16.44140625" style="6" bestFit="1" customWidth="1"/>
    <col min="4114" max="4117" width="9.5546875" style="6" customWidth="1"/>
    <col min="4118" max="4352" width="9.109375" style="6"/>
    <col min="4353" max="4353" width="0" style="6" hidden="1" customWidth="1"/>
    <col min="4354" max="4355" width="4" style="6" customWidth="1"/>
    <col min="4356" max="4356" width="4.5546875" style="6" customWidth="1"/>
    <col min="4357" max="4357" width="3.88671875" style="6" customWidth="1"/>
    <col min="4358" max="4358" width="10.5546875" style="6" bestFit="1" customWidth="1"/>
    <col min="4359" max="4359" width="13.5546875" style="6" customWidth="1"/>
    <col min="4360" max="4360" width="9" style="6" customWidth="1"/>
    <col min="4361" max="4361" width="5" style="6" bestFit="1" customWidth="1"/>
    <col min="4362" max="4362" width="3.44140625" style="6" customWidth="1"/>
    <col min="4363" max="4363" width="7.5546875" style="6" bestFit="1" customWidth="1"/>
    <col min="4364" max="4364" width="4.44140625" style="6" customWidth="1"/>
    <col min="4365" max="4365" width="6.33203125" style="6" customWidth="1"/>
    <col min="4366" max="4366" width="9.5546875" style="6" customWidth="1"/>
    <col min="4367" max="4367" width="7.88671875" style="6" customWidth="1"/>
    <col min="4368" max="4368" width="7.5546875" style="6" customWidth="1"/>
    <col min="4369" max="4369" width="16.44140625" style="6" bestFit="1" customWidth="1"/>
    <col min="4370" max="4373" width="9.5546875" style="6" customWidth="1"/>
    <col min="4374" max="4608" width="9.109375" style="6"/>
    <col min="4609" max="4609" width="0" style="6" hidden="1" customWidth="1"/>
    <col min="4610" max="4611" width="4" style="6" customWidth="1"/>
    <col min="4612" max="4612" width="4.5546875" style="6" customWidth="1"/>
    <col min="4613" max="4613" width="3.88671875" style="6" customWidth="1"/>
    <col min="4614" max="4614" width="10.5546875" style="6" bestFit="1" customWidth="1"/>
    <col min="4615" max="4615" width="13.5546875" style="6" customWidth="1"/>
    <col min="4616" max="4616" width="9" style="6" customWidth="1"/>
    <col min="4617" max="4617" width="5" style="6" bestFit="1" customWidth="1"/>
    <col min="4618" max="4618" width="3.44140625" style="6" customWidth="1"/>
    <col min="4619" max="4619" width="7.5546875" style="6" bestFit="1" customWidth="1"/>
    <col min="4620" max="4620" width="4.44140625" style="6" customWidth="1"/>
    <col min="4621" max="4621" width="6.33203125" style="6" customWidth="1"/>
    <col min="4622" max="4622" width="9.5546875" style="6" customWidth="1"/>
    <col min="4623" max="4623" width="7.88671875" style="6" customWidth="1"/>
    <col min="4624" max="4624" width="7.5546875" style="6" customWidth="1"/>
    <col min="4625" max="4625" width="16.44140625" style="6" bestFit="1" customWidth="1"/>
    <col min="4626" max="4629" width="9.5546875" style="6" customWidth="1"/>
    <col min="4630" max="4864" width="9.109375" style="6"/>
    <col min="4865" max="4865" width="0" style="6" hidden="1" customWidth="1"/>
    <col min="4866" max="4867" width="4" style="6" customWidth="1"/>
    <col min="4868" max="4868" width="4.5546875" style="6" customWidth="1"/>
    <col min="4869" max="4869" width="3.88671875" style="6" customWidth="1"/>
    <col min="4870" max="4870" width="10.5546875" style="6" bestFit="1" customWidth="1"/>
    <col min="4871" max="4871" width="13.5546875" style="6" customWidth="1"/>
    <col min="4872" max="4872" width="9" style="6" customWidth="1"/>
    <col min="4873" max="4873" width="5" style="6" bestFit="1" customWidth="1"/>
    <col min="4874" max="4874" width="3.44140625" style="6" customWidth="1"/>
    <col min="4875" max="4875" width="7.5546875" style="6" bestFit="1" customWidth="1"/>
    <col min="4876" max="4876" width="4.44140625" style="6" customWidth="1"/>
    <col min="4877" max="4877" width="6.33203125" style="6" customWidth="1"/>
    <col min="4878" max="4878" width="9.5546875" style="6" customWidth="1"/>
    <col min="4879" max="4879" width="7.88671875" style="6" customWidth="1"/>
    <col min="4880" max="4880" width="7.5546875" style="6" customWidth="1"/>
    <col min="4881" max="4881" width="16.44140625" style="6" bestFit="1" customWidth="1"/>
    <col min="4882" max="4885" width="9.5546875" style="6" customWidth="1"/>
    <col min="4886" max="5120" width="9.109375" style="6"/>
    <col min="5121" max="5121" width="0" style="6" hidden="1" customWidth="1"/>
    <col min="5122" max="5123" width="4" style="6" customWidth="1"/>
    <col min="5124" max="5124" width="4.5546875" style="6" customWidth="1"/>
    <col min="5125" max="5125" width="3.88671875" style="6" customWidth="1"/>
    <col min="5126" max="5126" width="10.5546875" style="6" bestFit="1" customWidth="1"/>
    <col min="5127" max="5127" width="13.5546875" style="6" customWidth="1"/>
    <col min="5128" max="5128" width="9" style="6" customWidth="1"/>
    <col min="5129" max="5129" width="5" style="6" bestFit="1" customWidth="1"/>
    <col min="5130" max="5130" width="3.44140625" style="6" customWidth="1"/>
    <col min="5131" max="5131" width="7.5546875" style="6" bestFit="1" customWidth="1"/>
    <col min="5132" max="5132" width="4.44140625" style="6" customWidth="1"/>
    <col min="5133" max="5133" width="6.33203125" style="6" customWidth="1"/>
    <col min="5134" max="5134" width="9.5546875" style="6" customWidth="1"/>
    <col min="5135" max="5135" width="7.88671875" style="6" customWidth="1"/>
    <col min="5136" max="5136" width="7.5546875" style="6" customWidth="1"/>
    <col min="5137" max="5137" width="16.44140625" style="6" bestFit="1" customWidth="1"/>
    <col min="5138" max="5141" width="9.5546875" style="6" customWidth="1"/>
    <col min="5142" max="5376" width="9.109375" style="6"/>
    <col min="5377" max="5377" width="0" style="6" hidden="1" customWidth="1"/>
    <col min="5378" max="5379" width="4" style="6" customWidth="1"/>
    <col min="5380" max="5380" width="4.5546875" style="6" customWidth="1"/>
    <col min="5381" max="5381" width="3.88671875" style="6" customWidth="1"/>
    <col min="5382" max="5382" width="10.5546875" style="6" bestFit="1" customWidth="1"/>
    <col min="5383" max="5383" width="13.5546875" style="6" customWidth="1"/>
    <col min="5384" max="5384" width="9" style="6" customWidth="1"/>
    <col min="5385" max="5385" width="5" style="6" bestFit="1" customWidth="1"/>
    <col min="5386" max="5386" width="3.44140625" style="6" customWidth="1"/>
    <col min="5387" max="5387" width="7.5546875" style="6" bestFit="1" customWidth="1"/>
    <col min="5388" max="5388" width="4.44140625" style="6" customWidth="1"/>
    <col min="5389" max="5389" width="6.33203125" style="6" customWidth="1"/>
    <col min="5390" max="5390" width="9.5546875" style="6" customWidth="1"/>
    <col min="5391" max="5391" width="7.88671875" style="6" customWidth="1"/>
    <col min="5392" max="5392" width="7.5546875" style="6" customWidth="1"/>
    <col min="5393" max="5393" width="16.44140625" style="6" bestFit="1" customWidth="1"/>
    <col min="5394" max="5397" width="9.5546875" style="6" customWidth="1"/>
    <col min="5398" max="5632" width="9.109375" style="6"/>
    <col min="5633" max="5633" width="0" style="6" hidden="1" customWidth="1"/>
    <col min="5634" max="5635" width="4" style="6" customWidth="1"/>
    <col min="5636" max="5636" width="4.5546875" style="6" customWidth="1"/>
    <col min="5637" max="5637" width="3.88671875" style="6" customWidth="1"/>
    <col min="5638" max="5638" width="10.5546875" style="6" bestFit="1" customWidth="1"/>
    <col min="5639" max="5639" width="13.5546875" style="6" customWidth="1"/>
    <col min="5640" max="5640" width="9" style="6" customWidth="1"/>
    <col min="5641" max="5641" width="5" style="6" bestFit="1" customWidth="1"/>
    <col min="5642" max="5642" width="3.44140625" style="6" customWidth="1"/>
    <col min="5643" max="5643" width="7.5546875" style="6" bestFit="1" customWidth="1"/>
    <col min="5644" max="5644" width="4.44140625" style="6" customWidth="1"/>
    <col min="5645" max="5645" width="6.33203125" style="6" customWidth="1"/>
    <col min="5646" max="5646" width="9.5546875" style="6" customWidth="1"/>
    <col min="5647" max="5647" width="7.88671875" style="6" customWidth="1"/>
    <col min="5648" max="5648" width="7.5546875" style="6" customWidth="1"/>
    <col min="5649" max="5649" width="16.44140625" style="6" bestFit="1" customWidth="1"/>
    <col min="5650" max="5653" width="9.5546875" style="6" customWidth="1"/>
    <col min="5654" max="5888" width="9.109375" style="6"/>
    <col min="5889" max="5889" width="0" style="6" hidden="1" customWidth="1"/>
    <col min="5890" max="5891" width="4" style="6" customWidth="1"/>
    <col min="5892" max="5892" width="4.5546875" style="6" customWidth="1"/>
    <col min="5893" max="5893" width="3.88671875" style="6" customWidth="1"/>
    <col min="5894" max="5894" width="10.5546875" style="6" bestFit="1" customWidth="1"/>
    <col min="5895" max="5895" width="13.5546875" style="6" customWidth="1"/>
    <col min="5896" max="5896" width="9" style="6" customWidth="1"/>
    <col min="5897" max="5897" width="5" style="6" bestFit="1" customWidth="1"/>
    <col min="5898" max="5898" width="3.44140625" style="6" customWidth="1"/>
    <col min="5899" max="5899" width="7.5546875" style="6" bestFit="1" customWidth="1"/>
    <col min="5900" max="5900" width="4.44140625" style="6" customWidth="1"/>
    <col min="5901" max="5901" width="6.33203125" style="6" customWidth="1"/>
    <col min="5902" max="5902" width="9.5546875" style="6" customWidth="1"/>
    <col min="5903" max="5903" width="7.88671875" style="6" customWidth="1"/>
    <col min="5904" max="5904" width="7.5546875" style="6" customWidth="1"/>
    <col min="5905" max="5905" width="16.44140625" style="6" bestFit="1" customWidth="1"/>
    <col min="5906" max="5909" width="9.5546875" style="6" customWidth="1"/>
    <col min="5910" max="6144" width="9.109375" style="6"/>
    <col min="6145" max="6145" width="0" style="6" hidden="1" customWidth="1"/>
    <col min="6146" max="6147" width="4" style="6" customWidth="1"/>
    <col min="6148" max="6148" width="4.5546875" style="6" customWidth="1"/>
    <col min="6149" max="6149" width="3.88671875" style="6" customWidth="1"/>
    <col min="6150" max="6150" width="10.5546875" style="6" bestFit="1" customWidth="1"/>
    <col min="6151" max="6151" width="13.5546875" style="6" customWidth="1"/>
    <col min="6152" max="6152" width="9" style="6" customWidth="1"/>
    <col min="6153" max="6153" width="5" style="6" bestFit="1" customWidth="1"/>
    <col min="6154" max="6154" width="3.44140625" style="6" customWidth="1"/>
    <col min="6155" max="6155" width="7.5546875" style="6" bestFit="1" customWidth="1"/>
    <col min="6156" max="6156" width="4.44140625" style="6" customWidth="1"/>
    <col min="6157" max="6157" width="6.33203125" style="6" customWidth="1"/>
    <col min="6158" max="6158" width="9.5546875" style="6" customWidth="1"/>
    <col min="6159" max="6159" width="7.88671875" style="6" customWidth="1"/>
    <col min="6160" max="6160" width="7.5546875" style="6" customWidth="1"/>
    <col min="6161" max="6161" width="16.44140625" style="6" bestFit="1" customWidth="1"/>
    <col min="6162" max="6165" width="9.5546875" style="6" customWidth="1"/>
    <col min="6166" max="6400" width="9.109375" style="6"/>
    <col min="6401" max="6401" width="0" style="6" hidden="1" customWidth="1"/>
    <col min="6402" max="6403" width="4" style="6" customWidth="1"/>
    <col min="6404" max="6404" width="4.5546875" style="6" customWidth="1"/>
    <col min="6405" max="6405" width="3.88671875" style="6" customWidth="1"/>
    <col min="6406" max="6406" width="10.5546875" style="6" bestFit="1" customWidth="1"/>
    <col min="6407" max="6407" width="13.5546875" style="6" customWidth="1"/>
    <col min="6408" max="6408" width="9" style="6" customWidth="1"/>
    <col min="6409" max="6409" width="5" style="6" bestFit="1" customWidth="1"/>
    <col min="6410" max="6410" width="3.44140625" style="6" customWidth="1"/>
    <col min="6411" max="6411" width="7.5546875" style="6" bestFit="1" customWidth="1"/>
    <col min="6412" max="6412" width="4.44140625" style="6" customWidth="1"/>
    <col min="6413" max="6413" width="6.33203125" style="6" customWidth="1"/>
    <col min="6414" max="6414" width="9.5546875" style="6" customWidth="1"/>
    <col min="6415" max="6415" width="7.88671875" style="6" customWidth="1"/>
    <col min="6416" max="6416" width="7.5546875" style="6" customWidth="1"/>
    <col min="6417" max="6417" width="16.44140625" style="6" bestFit="1" customWidth="1"/>
    <col min="6418" max="6421" width="9.5546875" style="6" customWidth="1"/>
    <col min="6422" max="6656" width="9.109375" style="6"/>
    <col min="6657" max="6657" width="0" style="6" hidden="1" customWidth="1"/>
    <col min="6658" max="6659" width="4" style="6" customWidth="1"/>
    <col min="6660" max="6660" width="4.5546875" style="6" customWidth="1"/>
    <col min="6661" max="6661" width="3.88671875" style="6" customWidth="1"/>
    <col min="6662" max="6662" width="10.5546875" style="6" bestFit="1" customWidth="1"/>
    <col min="6663" max="6663" width="13.5546875" style="6" customWidth="1"/>
    <col min="6664" max="6664" width="9" style="6" customWidth="1"/>
    <col min="6665" max="6665" width="5" style="6" bestFit="1" customWidth="1"/>
    <col min="6666" max="6666" width="3.44140625" style="6" customWidth="1"/>
    <col min="6667" max="6667" width="7.5546875" style="6" bestFit="1" customWidth="1"/>
    <col min="6668" max="6668" width="4.44140625" style="6" customWidth="1"/>
    <col min="6669" max="6669" width="6.33203125" style="6" customWidth="1"/>
    <col min="6670" max="6670" width="9.5546875" style="6" customWidth="1"/>
    <col min="6671" max="6671" width="7.88671875" style="6" customWidth="1"/>
    <col min="6672" max="6672" width="7.5546875" style="6" customWidth="1"/>
    <col min="6673" max="6673" width="16.44140625" style="6" bestFit="1" customWidth="1"/>
    <col min="6674" max="6677" width="9.5546875" style="6" customWidth="1"/>
    <col min="6678" max="6912" width="9.109375" style="6"/>
    <col min="6913" max="6913" width="0" style="6" hidden="1" customWidth="1"/>
    <col min="6914" max="6915" width="4" style="6" customWidth="1"/>
    <col min="6916" max="6916" width="4.5546875" style="6" customWidth="1"/>
    <col min="6917" max="6917" width="3.88671875" style="6" customWidth="1"/>
    <col min="6918" max="6918" width="10.5546875" style="6" bestFit="1" customWidth="1"/>
    <col min="6919" max="6919" width="13.5546875" style="6" customWidth="1"/>
    <col min="6920" max="6920" width="9" style="6" customWidth="1"/>
    <col min="6921" max="6921" width="5" style="6" bestFit="1" customWidth="1"/>
    <col min="6922" max="6922" width="3.44140625" style="6" customWidth="1"/>
    <col min="6923" max="6923" width="7.5546875" style="6" bestFit="1" customWidth="1"/>
    <col min="6924" max="6924" width="4.44140625" style="6" customWidth="1"/>
    <col min="6925" max="6925" width="6.33203125" style="6" customWidth="1"/>
    <col min="6926" max="6926" width="9.5546875" style="6" customWidth="1"/>
    <col min="6927" max="6927" width="7.88671875" style="6" customWidth="1"/>
    <col min="6928" max="6928" width="7.5546875" style="6" customWidth="1"/>
    <col min="6929" max="6929" width="16.44140625" style="6" bestFit="1" customWidth="1"/>
    <col min="6930" max="6933" width="9.5546875" style="6" customWidth="1"/>
    <col min="6934" max="7168" width="9.109375" style="6"/>
    <col min="7169" max="7169" width="0" style="6" hidden="1" customWidth="1"/>
    <col min="7170" max="7171" width="4" style="6" customWidth="1"/>
    <col min="7172" max="7172" width="4.5546875" style="6" customWidth="1"/>
    <col min="7173" max="7173" width="3.88671875" style="6" customWidth="1"/>
    <col min="7174" max="7174" width="10.5546875" style="6" bestFit="1" customWidth="1"/>
    <col min="7175" max="7175" width="13.5546875" style="6" customWidth="1"/>
    <col min="7176" max="7176" width="9" style="6" customWidth="1"/>
    <col min="7177" max="7177" width="5" style="6" bestFit="1" customWidth="1"/>
    <col min="7178" max="7178" width="3.44140625" style="6" customWidth="1"/>
    <col min="7179" max="7179" width="7.5546875" style="6" bestFit="1" customWidth="1"/>
    <col min="7180" max="7180" width="4.44140625" style="6" customWidth="1"/>
    <col min="7181" max="7181" width="6.33203125" style="6" customWidth="1"/>
    <col min="7182" max="7182" width="9.5546875" style="6" customWidth="1"/>
    <col min="7183" max="7183" width="7.88671875" style="6" customWidth="1"/>
    <col min="7184" max="7184" width="7.5546875" style="6" customWidth="1"/>
    <col min="7185" max="7185" width="16.44140625" style="6" bestFit="1" customWidth="1"/>
    <col min="7186" max="7189" width="9.5546875" style="6" customWidth="1"/>
    <col min="7190" max="7424" width="9.109375" style="6"/>
    <col min="7425" max="7425" width="0" style="6" hidden="1" customWidth="1"/>
    <col min="7426" max="7427" width="4" style="6" customWidth="1"/>
    <col min="7428" max="7428" width="4.5546875" style="6" customWidth="1"/>
    <col min="7429" max="7429" width="3.88671875" style="6" customWidth="1"/>
    <col min="7430" max="7430" width="10.5546875" style="6" bestFit="1" customWidth="1"/>
    <col min="7431" max="7431" width="13.5546875" style="6" customWidth="1"/>
    <col min="7432" max="7432" width="9" style="6" customWidth="1"/>
    <col min="7433" max="7433" width="5" style="6" bestFit="1" customWidth="1"/>
    <col min="7434" max="7434" width="3.44140625" style="6" customWidth="1"/>
    <col min="7435" max="7435" width="7.5546875" style="6" bestFit="1" customWidth="1"/>
    <col min="7436" max="7436" width="4.44140625" style="6" customWidth="1"/>
    <col min="7437" max="7437" width="6.33203125" style="6" customWidth="1"/>
    <col min="7438" max="7438" width="9.5546875" style="6" customWidth="1"/>
    <col min="7439" max="7439" width="7.88671875" style="6" customWidth="1"/>
    <col min="7440" max="7440" width="7.5546875" style="6" customWidth="1"/>
    <col min="7441" max="7441" width="16.44140625" style="6" bestFit="1" customWidth="1"/>
    <col min="7442" max="7445" width="9.5546875" style="6" customWidth="1"/>
    <col min="7446" max="7680" width="9.109375" style="6"/>
    <col min="7681" max="7681" width="0" style="6" hidden="1" customWidth="1"/>
    <col min="7682" max="7683" width="4" style="6" customWidth="1"/>
    <col min="7684" max="7684" width="4.5546875" style="6" customWidth="1"/>
    <col min="7685" max="7685" width="3.88671875" style="6" customWidth="1"/>
    <col min="7686" max="7686" width="10.5546875" style="6" bestFit="1" customWidth="1"/>
    <col min="7687" max="7687" width="13.5546875" style="6" customWidth="1"/>
    <col min="7688" max="7688" width="9" style="6" customWidth="1"/>
    <col min="7689" max="7689" width="5" style="6" bestFit="1" customWidth="1"/>
    <col min="7690" max="7690" width="3.44140625" style="6" customWidth="1"/>
    <col min="7691" max="7691" width="7.5546875" style="6" bestFit="1" customWidth="1"/>
    <col min="7692" max="7692" width="4.44140625" style="6" customWidth="1"/>
    <col min="7693" max="7693" width="6.33203125" style="6" customWidth="1"/>
    <col min="7694" max="7694" width="9.5546875" style="6" customWidth="1"/>
    <col min="7695" max="7695" width="7.88671875" style="6" customWidth="1"/>
    <col min="7696" max="7696" width="7.5546875" style="6" customWidth="1"/>
    <col min="7697" max="7697" width="16.44140625" style="6" bestFit="1" customWidth="1"/>
    <col min="7698" max="7701" width="9.5546875" style="6" customWidth="1"/>
    <col min="7702" max="7936" width="9.109375" style="6"/>
    <col min="7937" max="7937" width="0" style="6" hidden="1" customWidth="1"/>
    <col min="7938" max="7939" width="4" style="6" customWidth="1"/>
    <col min="7940" max="7940" width="4.5546875" style="6" customWidth="1"/>
    <col min="7941" max="7941" width="3.88671875" style="6" customWidth="1"/>
    <col min="7942" max="7942" width="10.5546875" style="6" bestFit="1" customWidth="1"/>
    <col min="7943" max="7943" width="13.5546875" style="6" customWidth="1"/>
    <col min="7944" max="7944" width="9" style="6" customWidth="1"/>
    <col min="7945" max="7945" width="5" style="6" bestFit="1" customWidth="1"/>
    <col min="7946" max="7946" width="3.44140625" style="6" customWidth="1"/>
    <col min="7947" max="7947" width="7.5546875" style="6" bestFit="1" customWidth="1"/>
    <col min="7948" max="7948" width="4.44140625" style="6" customWidth="1"/>
    <col min="7949" max="7949" width="6.33203125" style="6" customWidth="1"/>
    <col min="7950" max="7950" width="9.5546875" style="6" customWidth="1"/>
    <col min="7951" max="7951" width="7.88671875" style="6" customWidth="1"/>
    <col min="7952" max="7952" width="7.5546875" style="6" customWidth="1"/>
    <col min="7953" max="7953" width="16.44140625" style="6" bestFit="1" customWidth="1"/>
    <col min="7954" max="7957" width="9.5546875" style="6" customWidth="1"/>
    <col min="7958" max="8192" width="9.109375" style="6"/>
    <col min="8193" max="8193" width="0" style="6" hidden="1" customWidth="1"/>
    <col min="8194" max="8195" width="4" style="6" customWidth="1"/>
    <col min="8196" max="8196" width="4.5546875" style="6" customWidth="1"/>
    <col min="8197" max="8197" width="3.88671875" style="6" customWidth="1"/>
    <col min="8198" max="8198" width="10.5546875" style="6" bestFit="1" customWidth="1"/>
    <col min="8199" max="8199" width="13.5546875" style="6" customWidth="1"/>
    <col min="8200" max="8200" width="9" style="6" customWidth="1"/>
    <col min="8201" max="8201" width="5" style="6" bestFit="1" customWidth="1"/>
    <col min="8202" max="8202" width="3.44140625" style="6" customWidth="1"/>
    <col min="8203" max="8203" width="7.5546875" style="6" bestFit="1" customWidth="1"/>
    <col min="8204" max="8204" width="4.44140625" style="6" customWidth="1"/>
    <col min="8205" max="8205" width="6.33203125" style="6" customWidth="1"/>
    <col min="8206" max="8206" width="9.5546875" style="6" customWidth="1"/>
    <col min="8207" max="8207" width="7.88671875" style="6" customWidth="1"/>
    <col min="8208" max="8208" width="7.5546875" style="6" customWidth="1"/>
    <col min="8209" max="8209" width="16.44140625" style="6" bestFit="1" customWidth="1"/>
    <col min="8210" max="8213" width="9.5546875" style="6" customWidth="1"/>
    <col min="8214" max="8448" width="9.109375" style="6"/>
    <col min="8449" max="8449" width="0" style="6" hidden="1" customWidth="1"/>
    <col min="8450" max="8451" width="4" style="6" customWidth="1"/>
    <col min="8452" max="8452" width="4.5546875" style="6" customWidth="1"/>
    <col min="8453" max="8453" width="3.88671875" style="6" customWidth="1"/>
    <col min="8454" max="8454" width="10.5546875" style="6" bestFit="1" customWidth="1"/>
    <col min="8455" max="8455" width="13.5546875" style="6" customWidth="1"/>
    <col min="8456" max="8456" width="9" style="6" customWidth="1"/>
    <col min="8457" max="8457" width="5" style="6" bestFit="1" customWidth="1"/>
    <col min="8458" max="8458" width="3.44140625" style="6" customWidth="1"/>
    <col min="8459" max="8459" width="7.5546875" style="6" bestFit="1" customWidth="1"/>
    <col min="8460" max="8460" width="4.44140625" style="6" customWidth="1"/>
    <col min="8461" max="8461" width="6.33203125" style="6" customWidth="1"/>
    <col min="8462" max="8462" width="9.5546875" style="6" customWidth="1"/>
    <col min="8463" max="8463" width="7.88671875" style="6" customWidth="1"/>
    <col min="8464" max="8464" width="7.5546875" style="6" customWidth="1"/>
    <col min="8465" max="8465" width="16.44140625" style="6" bestFit="1" customWidth="1"/>
    <col min="8466" max="8469" width="9.5546875" style="6" customWidth="1"/>
    <col min="8470" max="8704" width="9.109375" style="6"/>
    <col min="8705" max="8705" width="0" style="6" hidden="1" customWidth="1"/>
    <col min="8706" max="8707" width="4" style="6" customWidth="1"/>
    <col min="8708" max="8708" width="4.5546875" style="6" customWidth="1"/>
    <col min="8709" max="8709" width="3.88671875" style="6" customWidth="1"/>
    <col min="8710" max="8710" width="10.5546875" style="6" bestFit="1" customWidth="1"/>
    <col min="8711" max="8711" width="13.5546875" style="6" customWidth="1"/>
    <col min="8712" max="8712" width="9" style="6" customWidth="1"/>
    <col min="8713" max="8713" width="5" style="6" bestFit="1" customWidth="1"/>
    <col min="8714" max="8714" width="3.44140625" style="6" customWidth="1"/>
    <col min="8715" max="8715" width="7.5546875" style="6" bestFit="1" customWidth="1"/>
    <col min="8716" max="8716" width="4.44140625" style="6" customWidth="1"/>
    <col min="8717" max="8717" width="6.33203125" style="6" customWidth="1"/>
    <col min="8718" max="8718" width="9.5546875" style="6" customWidth="1"/>
    <col min="8719" max="8719" width="7.88671875" style="6" customWidth="1"/>
    <col min="8720" max="8720" width="7.5546875" style="6" customWidth="1"/>
    <col min="8721" max="8721" width="16.44140625" style="6" bestFit="1" customWidth="1"/>
    <col min="8722" max="8725" width="9.5546875" style="6" customWidth="1"/>
    <col min="8726" max="8960" width="9.109375" style="6"/>
    <col min="8961" max="8961" width="0" style="6" hidden="1" customWidth="1"/>
    <col min="8962" max="8963" width="4" style="6" customWidth="1"/>
    <col min="8964" max="8964" width="4.5546875" style="6" customWidth="1"/>
    <col min="8965" max="8965" width="3.88671875" style="6" customWidth="1"/>
    <col min="8966" max="8966" width="10.5546875" style="6" bestFit="1" customWidth="1"/>
    <col min="8967" max="8967" width="13.5546875" style="6" customWidth="1"/>
    <col min="8968" max="8968" width="9" style="6" customWidth="1"/>
    <col min="8969" max="8969" width="5" style="6" bestFit="1" customWidth="1"/>
    <col min="8970" max="8970" width="3.44140625" style="6" customWidth="1"/>
    <col min="8971" max="8971" width="7.5546875" style="6" bestFit="1" customWidth="1"/>
    <col min="8972" max="8972" width="4.44140625" style="6" customWidth="1"/>
    <col min="8973" max="8973" width="6.33203125" style="6" customWidth="1"/>
    <col min="8974" max="8974" width="9.5546875" style="6" customWidth="1"/>
    <col min="8975" max="8975" width="7.88671875" style="6" customWidth="1"/>
    <col min="8976" max="8976" width="7.5546875" style="6" customWidth="1"/>
    <col min="8977" max="8977" width="16.44140625" style="6" bestFit="1" customWidth="1"/>
    <col min="8978" max="8981" width="9.5546875" style="6" customWidth="1"/>
    <col min="8982" max="9216" width="9.109375" style="6"/>
    <col min="9217" max="9217" width="0" style="6" hidden="1" customWidth="1"/>
    <col min="9218" max="9219" width="4" style="6" customWidth="1"/>
    <col min="9220" max="9220" width="4.5546875" style="6" customWidth="1"/>
    <col min="9221" max="9221" width="3.88671875" style="6" customWidth="1"/>
    <col min="9222" max="9222" width="10.5546875" style="6" bestFit="1" customWidth="1"/>
    <col min="9223" max="9223" width="13.5546875" style="6" customWidth="1"/>
    <col min="9224" max="9224" width="9" style="6" customWidth="1"/>
    <col min="9225" max="9225" width="5" style="6" bestFit="1" customWidth="1"/>
    <col min="9226" max="9226" width="3.44140625" style="6" customWidth="1"/>
    <col min="9227" max="9227" width="7.5546875" style="6" bestFit="1" customWidth="1"/>
    <col min="9228" max="9228" width="4.44140625" style="6" customWidth="1"/>
    <col min="9229" max="9229" width="6.33203125" style="6" customWidth="1"/>
    <col min="9230" max="9230" width="9.5546875" style="6" customWidth="1"/>
    <col min="9231" max="9231" width="7.88671875" style="6" customWidth="1"/>
    <col min="9232" max="9232" width="7.5546875" style="6" customWidth="1"/>
    <col min="9233" max="9233" width="16.44140625" style="6" bestFit="1" customWidth="1"/>
    <col min="9234" max="9237" width="9.5546875" style="6" customWidth="1"/>
    <col min="9238" max="9472" width="9.109375" style="6"/>
    <col min="9473" max="9473" width="0" style="6" hidden="1" customWidth="1"/>
    <col min="9474" max="9475" width="4" style="6" customWidth="1"/>
    <col min="9476" max="9476" width="4.5546875" style="6" customWidth="1"/>
    <col min="9477" max="9477" width="3.88671875" style="6" customWidth="1"/>
    <col min="9478" max="9478" width="10.5546875" style="6" bestFit="1" customWidth="1"/>
    <col min="9479" max="9479" width="13.5546875" style="6" customWidth="1"/>
    <col min="9480" max="9480" width="9" style="6" customWidth="1"/>
    <col min="9481" max="9481" width="5" style="6" bestFit="1" customWidth="1"/>
    <col min="9482" max="9482" width="3.44140625" style="6" customWidth="1"/>
    <col min="9483" max="9483" width="7.5546875" style="6" bestFit="1" customWidth="1"/>
    <col min="9484" max="9484" width="4.44140625" style="6" customWidth="1"/>
    <col min="9485" max="9485" width="6.33203125" style="6" customWidth="1"/>
    <col min="9486" max="9486" width="9.5546875" style="6" customWidth="1"/>
    <col min="9487" max="9487" width="7.88671875" style="6" customWidth="1"/>
    <col min="9488" max="9488" width="7.5546875" style="6" customWidth="1"/>
    <col min="9489" max="9489" width="16.44140625" style="6" bestFit="1" customWidth="1"/>
    <col min="9490" max="9493" width="9.5546875" style="6" customWidth="1"/>
    <col min="9494" max="9728" width="9.109375" style="6"/>
    <col min="9729" max="9729" width="0" style="6" hidden="1" customWidth="1"/>
    <col min="9730" max="9731" width="4" style="6" customWidth="1"/>
    <col min="9732" max="9732" width="4.5546875" style="6" customWidth="1"/>
    <col min="9733" max="9733" width="3.88671875" style="6" customWidth="1"/>
    <col min="9734" max="9734" width="10.5546875" style="6" bestFit="1" customWidth="1"/>
    <col min="9735" max="9735" width="13.5546875" style="6" customWidth="1"/>
    <col min="9736" max="9736" width="9" style="6" customWidth="1"/>
    <col min="9737" max="9737" width="5" style="6" bestFit="1" customWidth="1"/>
    <col min="9738" max="9738" width="3.44140625" style="6" customWidth="1"/>
    <col min="9739" max="9739" width="7.5546875" style="6" bestFit="1" customWidth="1"/>
    <col min="9740" max="9740" width="4.44140625" style="6" customWidth="1"/>
    <col min="9741" max="9741" width="6.33203125" style="6" customWidth="1"/>
    <col min="9742" max="9742" width="9.5546875" style="6" customWidth="1"/>
    <col min="9743" max="9743" width="7.88671875" style="6" customWidth="1"/>
    <col min="9744" max="9744" width="7.5546875" style="6" customWidth="1"/>
    <col min="9745" max="9745" width="16.44140625" style="6" bestFit="1" customWidth="1"/>
    <col min="9746" max="9749" width="9.5546875" style="6" customWidth="1"/>
    <col min="9750" max="9984" width="9.109375" style="6"/>
    <col min="9985" max="9985" width="0" style="6" hidden="1" customWidth="1"/>
    <col min="9986" max="9987" width="4" style="6" customWidth="1"/>
    <col min="9988" max="9988" width="4.5546875" style="6" customWidth="1"/>
    <col min="9989" max="9989" width="3.88671875" style="6" customWidth="1"/>
    <col min="9990" max="9990" width="10.5546875" style="6" bestFit="1" customWidth="1"/>
    <col min="9991" max="9991" width="13.5546875" style="6" customWidth="1"/>
    <col min="9992" max="9992" width="9" style="6" customWidth="1"/>
    <col min="9993" max="9993" width="5" style="6" bestFit="1" customWidth="1"/>
    <col min="9994" max="9994" width="3.44140625" style="6" customWidth="1"/>
    <col min="9995" max="9995" width="7.5546875" style="6" bestFit="1" customWidth="1"/>
    <col min="9996" max="9996" width="4.44140625" style="6" customWidth="1"/>
    <col min="9997" max="9997" width="6.33203125" style="6" customWidth="1"/>
    <col min="9998" max="9998" width="9.5546875" style="6" customWidth="1"/>
    <col min="9999" max="9999" width="7.88671875" style="6" customWidth="1"/>
    <col min="10000" max="10000" width="7.5546875" style="6" customWidth="1"/>
    <col min="10001" max="10001" width="16.44140625" style="6" bestFit="1" customWidth="1"/>
    <col min="10002" max="10005" width="9.5546875" style="6" customWidth="1"/>
    <col min="10006" max="10240" width="9.109375" style="6"/>
    <col min="10241" max="10241" width="0" style="6" hidden="1" customWidth="1"/>
    <col min="10242" max="10243" width="4" style="6" customWidth="1"/>
    <col min="10244" max="10244" width="4.5546875" style="6" customWidth="1"/>
    <col min="10245" max="10245" width="3.88671875" style="6" customWidth="1"/>
    <col min="10246" max="10246" width="10.5546875" style="6" bestFit="1" customWidth="1"/>
    <col min="10247" max="10247" width="13.5546875" style="6" customWidth="1"/>
    <col min="10248" max="10248" width="9" style="6" customWidth="1"/>
    <col min="10249" max="10249" width="5" style="6" bestFit="1" customWidth="1"/>
    <col min="10250" max="10250" width="3.44140625" style="6" customWidth="1"/>
    <col min="10251" max="10251" width="7.5546875" style="6" bestFit="1" customWidth="1"/>
    <col min="10252" max="10252" width="4.44140625" style="6" customWidth="1"/>
    <col min="10253" max="10253" width="6.33203125" style="6" customWidth="1"/>
    <col min="10254" max="10254" width="9.5546875" style="6" customWidth="1"/>
    <col min="10255" max="10255" width="7.88671875" style="6" customWidth="1"/>
    <col min="10256" max="10256" width="7.5546875" style="6" customWidth="1"/>
    <col min="10257" max="10257" width="16.44140625" style="6" bestFit="1" customWidth="1"/>
    <col min="10258" max="10261" width="9.5546875" style="6" customWidth="1"/>
    <col min="10262" max="10496" width="9.109375" style="6"/>
    <col min="10497" max="10497" width="0" style="6" hidden="1" customWidth="1"/>
    <col min="10498" max="10499" width="4" style="6" customWidth="1"/>
    <col min="10500" max="10500" width="4.5546875" style="6" customWidth="1"/>
    <col min="10501" max="10501" width="3.88671875" style="6" customWidth="1"/>
    <col min="10502" max="10502" width="10.5546875" style="6" bestFit="1" customWidth="1"/>
    <col min="10503" max="10503" width="13.5546875" style="6" customWidth="1"/>
    <col min="10504" max="10504" width="9" style="6" customWidth="1"/>
    <col min="10505" max="10505" width="5" style="6" bestFit="1" customWidth="1"/>
    <col min="10506" max="10506" width="3.44140625" style="6" customWidth="1"/>
    <col min="10507" max="10507" width="7.5546875" style="6" bestFit="1" customWidth="1"/>
    <col min="10508" max="10508" width="4.44140625" style="6" customWidth="1"/>
    <col min="10509" max="10509" width="6.33203125" style="6" customWidth="1"/>
    <col min="10510" max="10510" width="9.5546875" style="6" customWidth="1"/>
    <col min="10511" max="10511" width="7.88671875" style="6" customWidth="1"/>
    <col min="10512" max="10512" width="7.5546875" style="6" customWidth="1"/>
    <col min="10513" max="10513" width="16.44140625" style="6" bestFit="1" customWidth="1"/>
    <col min="10514" max="10517" width="9.5546875" style="6" customWidth="1"/>
    <col min="10518" max="10752" width="9.109375" style="6"/>
    <col min="10753" max="10753" width="0" style="6" hidden="1" customWidth="1"/>
    <col min="10754" max="10755" width="4" style="6" customWidth="1"/>
    <col min="10756" max="10756" width="4.5546875" style="6" customWidth="1"/>
    <col min="10757" max="10757" width="3.88671875" style="6" customWidth="1"/>
    <col min="10758" max="10758" width="10.5546875" style="6" bestFit="1" customWidth="1"/>
    <col min="10759" max="10759" width="13.5546875" style="6" customWidth="1"/>
    <col min="10760" max="10760" width="9" style="6" customWidth="1"/>
    <col min="10761" max="10761" width="5" style="6" bestFit="1" customWidth="1"/>
    <col min="10762" max="10762" width="3.44140625" style="6" customWidth="1"/>
    <col min="10763" max="10763" width="7.5546875" style="6" bestFit="1" customWidth="1"/>
    <col min="10764" max="10764" width="4.44140625" style="6" customWidth="1"/>
    <col min="10765" max="10765" width="6.33203125" style="6" customWidth="1"/>
    <col min="10766" max="10766" width="9.5546875" style="6" customWidth="1"/>
    <col min="10767" max="10767" width="7.88671875" style="6" customWidth="1"/>
    <col min="10768" max="10768" width="7.5546875" style="6" customWidth="1"/>
    <col min="10769" max="10769" width="16.44140625" style="6" bestFit="1" customWidth="1"/>
    <col min="10770" max="10773" width="9.5546875" style="6" customWidth="1"/>
    <col min="10774" max="11008" width="9.109375" style="6"/>
    <col min="11009" max="11009" width="0" style="6" hidden="1" customWidth="1"/>
    <col min="11010" max="11011" width="4" style="6" customWidth="1"/>
    <col min="11012" max="11012" width="4.5546875" style="6" customWidth="1"/>
    <col min="11013" max="11013" width="3.88671875" style="6" customWidth="1"/>
    <col min="11014" max="11014" width="10.5546875" style="6" bestFit="1" customWidth="1"/>
    <col min="11015" max="11015" width="13.5546875" style="6" customWidth="1"/>
    <col min="11016" max="11016" width="9" style="6" customWidth="1"/>
    <col min="11017" max="11017" width="5" style="6" bestFit="1" customWidth="1"/>
    <col min="11018" max="11018" width="3.44140625" style="6" customWidth="1"/>
    <col min="11019" max="11019" width="7.5546875" style="6" bestFit="1" customWidth="1"/>
    <col min="11020" max="11020" width="4.44140625" style="6" customWidth="1"/>
    <col min="11021" max="11021" width="6.33203125" style="6" customWidth="1"/>
    <col min="11022" max="11022" width="9.5546875" style="6" customWidth="1"/>
    <col min="11023" max="11023" width="7.88671875" style="6" customWidth="1"/>
    <col min="11024" max="11024" width="7.5546875" style="6" customWidth="1"/>
    <col min="11025" max="11025" width="16.44140625" style="6" bestFit="1" customWidth="1"/>
    <col min="11026" max="11029" width="9.5546875" style="6" customWidth="1"/>
    <col min="11030" max="11264" width="9.109375" style="6"/>
    <col min="11265" max="11265" width="0" style="6" hidden="1" customWidth="1"/>
    <col min="11266" max="11267" width="4" style="6" customWidth="1"/>
    <col min="11268" max="11268" width="4.5546875" style="6" customWidth="1"/>
    <col min="11269" max="11269" width="3.88671875" style="6" customWidth="1"/>
    <col min="11270" max="11270" width="10.5546875" style="6" bestFit="1" customWidth="1"/>
    <col min="11271" max="11271" width="13.5546875" style="6" customWidth="1"/>
    <col min="11272" max="11272" width="9" style="6" customWidth="1"/>
    <col min="11273" max="11273" width="5" style="6" bestFit="1" customWidth="1"/>
    <col min="11274" max="11274" width="3.44140625" style="6" customWidth="1"/>
    <col min="11275" max="11275" width="7.5546875" style="6" bestFit="1" customWidth="1"/>
    <col min="11276" max="11276" width="4.44140625" style="6" customWidth="1"/>
    <col min="11277" max="11277" width="6.33203125" style="6" customWidth="1"/>
    <col min="11278" max="11278" width="9.5546875" style="6" customWidth="1"/>
    <col min="11279" max="11279" width="7.88671875" style="6" customWidth="1"/>
    <col min="11280" max="11280" width="7.5546875" style="6" customWidth="1"/>
    <col min="11281" max="11281" width="16.44140625" style="6" bestFit="1" customWidth="1"/>
    <col min="11282" max="11285" width="9.5546875" style="6" customWidth="1"/>
    <col min="11286" max="11520" width="9.109375" style="6"/>
    <col min="11521" max="11521" width="0" style="6" hidden="1" customWidth="1"/>
    <col min="11522" max="11523" width="4" style="6" customWidth="1"/>
    <col min="11524" max="11524" width="4.5546875" style="6" customWidth="1"/>
    <col min="11525" max="11525" width="3.88671875" style="6" customWidth="1"/>
    <col min="11526" max="11526" width="10.5546875" style="6" bestFit="1" customWidth="1"/>
    <col min="11527" max="11527" width="13.5546875" style="6" customWidth="1"/>
    <col min="11528" max="11528" width="9" style="6" customWidth="1"/>
    <col min="11529" max="11529" width="5" style="6" bestFit="1" customWidth="1"/>
    <col min="11530" max="11530" width="3.44140625" style="6" customWidth="1"/>
    <col min="11531" max="11531" width="7.5546875" style="6" bestFit="1" customWidth="1"/>
    <col min="11532" max="11532" width="4.44140625" style="6" customWidth="1"/>
    <col min="11533" max="11533" width="6.33203125" style="6" customWidth="1"/>
    <col min="11534" max="11534" width="9.5546875" style="6" customWidth="1"/>
    <col min="11535" max="11535" width="7.88671875" style="6" customWidth="1"/>
    <col min="11536" max="11536" width="7.5546875" style="6" customWidth="1"/>
    <col min="11537" max="11537" width="16.44140625" style="6" bestFit="1" customWidth="1"/>
    <col min="11538" max="11541" width="9.5546875" style="6" customWidth="1"/>
    <col min="11542" max="11776" width="9.109375" style="6"/>
    <col min="11777" max="11777" width="0" style="6" hidden="1" customWidth="1"/>
    <col min="11778" max="11779" width="4" style="6" customWidth="1"/>
    <col min="11780" max="11780" width="4.5546875" style="6" customWidth="1"/>
    <col min="11781" max="11781" width="3.88671875" style="6" customWidth="1"/>
    <col min="11782" max="11782" width="10.5546875" style="6" bestFit="1" customWidth="1"/>
    <col min="11783" max="11783" width="13.5546875" style="6" customWidth="1"/>
    <col min="11784" max="11784" width="9" style="6" customWidth="1"/>
    <col min="11785" max="11785" width="5" style="6" bestFit="1" customWidth="1"/>
    <col min="11786" max="11786" width="3.44140625" style="6" customWidth="1"/>
    <col min="11787" max="11787" width="7.5546875" style="6" bestFit="1" customWidth="1"/>
    <col min="11788" max="11788" width="4.44140625" style="6" customWidth="1"/>
    <col min="11789" max="11789" width="6.33203125" style="6" customWidth="1"/>
    <col min="11790" max="11790" width="9.5546875" style="6" customWidth="1"/>
    <col min="11791" max="11791" width="7.88671875" style="6" customWidth="1"/>
    <col min="11792" max="11792" width="7.5546875" style="6" customWidth="1"/>
    <col min="11793" max="11793" width="16.44140625" style="6" bestFit="1" customWidth="1"/>
    <col min="11794" max="11797" width="9.5546875" style="6" customWidth="1"/>
    <col min="11798" max="12032" width="9.109375" style="6"/>
    <col min="12033" max="12033" width="0" style="6" hidden="1" customWidth="1"/>
    <col min="12034" max="12035" width="4" style="6" customWidth="1"/>
    <col min="12036" max="12036" width="4.5546875" style="6" customWidth="1"/>
    <col min="12037" max="12037" width="3.88671875" style="6" customWidth="1"/>
    <col min="12038" max="12038" width="10.5546875" style="6" bestFit="1" customWidth="1"/>
    <col min="12039" max="12039" width="13.5546875" style="6" customWidth="1"/>
    <col min="12040" max="12040" width="9" style="6" customWidth="1"/>
    <col min="12041" max="12041" width="5" style="6" bestFit="1" customWidth="1"/>
    <col min="12042" max="12042" width="3.44140625" style="6" customWidth="1"/>
    <col min="12043" max="12043" width="7.5546875" style="6" bestFit="1" customWidth="1"/>
    <col min="12044" max="12044" width="4.44140625" style="6" customWidth="1"/>
    <col min="12045" max="12045" width="6.33203125" style="6" customWidth="1"/>
    <col min="12046" max="12046" width="9.5546875" style="6" customWidth="1"/>
    <col min="12047" max="12047" width="7.88671875" style="6" customWidth="1"/>
    <col min="12048" max="12048" width="7.5546875" style="6" customWidth="1"/>
    <col min="12049" max="12049" width="16.44140625" style="6" bestFit="1" customWidth="1"/>
    <col min="12050" max="12053" width="9.5546875" style="6" customWidth="1"/>
    <col min="12054" max="12288" width="9.109375" style="6"/>
    <col min="12289" max="12289" width="0" style="6" hidden="1" customWidth="1"/>
    <col min="12290" max="12291" width="4" style="6" customWidth="1"/>
    <col min="12292" max="12292" width="4.5546875" style="6" customWidth="1"/>
    <col min="12293" max="12293" width="3.88671875" style="6" customWidth="1"/>
    <col min="12294" max="12294" width="10.5546875" style="6" bestFit="1" customWidth="1"/>
    <col min="12295" max="12295" width="13.5546875" style="6" customWidth="1"/>
    <col min="12296" max="12296" width="9" style="6" customWidth="1"/>
    <col min="12297" max="12297" width="5" style="6" bestFit="1" customWidth="1"/>
    <col min="12298" max="12298" width="3.44140625" style="6" customWidth="1"/>
    <col min="12299" max="12299" width="7.5546875" style="6" bestFit="1" customWidth="1"/>
    <col min="12300" max="12300" width="4.44140625" style="6" customWidth="1"/>
    <col min="12301" max="12301" width="6.33203125" style="6" customWidth="1"/>
    <col min="12302" max="12302" width="9.5546875" style="6" customWidth="1"/>
    <col min="12303" max="12303" width="7.88671875" style="6" customWidth="1"/>
    <col min="12304" max="12304" width="7.5546875" style="6" customWidth="1"/>
    <col min="12305" max="12305" width="16.44140625" style="6" bestFit="1" customWidth="1"/>
    <col min="12306" max="12309" width="9.5546875" style="6" customWidth="1"/>
    <col min="12310" max="12544" width="9.109375" style="6"/>
    <col min="12545" max="12545" width="0" style="6" hidden="1" customWidth="1"/>
    <col min="12546" max="12547" width="4" style="6" customWidth="1"/>
    <col min="12548" max="12548" width="4.5546875" style="6" customWidth="1"/>
    <col min="12549" max="12549" width="3.88671875" style="6" customWidth="1"/>
    <col min="12550" max="12550" width="10.5546875" style="6" bestFit="1" customWidth="1"/>
    <col min="12551" max="12551" width="13.5546875" style="6" customWidth="1"/>
    <col min="12552" max="12552" width="9" style="6" customWidth="1"/>
    <col min="12553" max="12553" width="5" style="6" bestFit="1" customWidth="1"/>
    <col min="12554" max="12554" width="3.44140625" style="6" customWidth="1"/>
    <col min="12555" max="12555" width="7.5546875" style="6" bestFit="1" customWidth="1"/>
    <col min="12556" max="12556" width="4.44140625" style="6" customWidth="1"/>
    <col min="12557" max="12557" width="6.33203125" style="6" customWidth="1"/>
    <col min="12558" max="12558" width="9.5546875" style="6" customWidth="1"/>
    <col min="12559" max="12559" width="7.88671875" style="6" customWidth="1"/>
    <col min="12560" max="12560" width="7.5546875" style="6" customWidth="1"/>
    <col min="12561" max="12561" width="16.44140625" style="6" bestFit="1" customWidth="1"/>
    <col min="12562" max="12565" width="9.5546875" style="6" customWidth="1"/>
    <col min="12566" max="12800" width="9.109375" style="6"/>
    <col min="12801" max="12801" width="0" style="6" hidden="1" customWidth="1"/>
    <col min="12802" max="12803" width="4" style="6" customWidth="1"/>
    <col min="12804" max="12804" width="4.5546875" style="6" customWidth="1"/>
    <col min="12805" max="12805" width="3.88671875" style="6" customWidth="1"/>
    <col min="12806" max="12806" width="10.5546875" style="6" bestFit="1" customWidth="1"/>
    <col min="12807" max="12807" width="13.5546875" style="6" customWidth="1"/>
    <col min="12808" max="12808" width="9" style="6" customWidth="1"/>
    <col min="12809" max="12809" width="5" style="6" bestFit="1" customWidth="1"/>
    <col min="12810" max="12810" width="3.44140625" style="6" customWidth="1"/>
    <col min="12811" max="12811" width="7.5546875" style="6" bestFit="1" customWidth="1"/>
    <col min="12812" max="12812" width="4.44140625" style="6" customWidth="1"/>
    <col min="12813" max="12813" width="6.33203125" style="6" customWidth="1"/>
    <col min="12814" max="12814" width="9.5546875" style="6" customWidth="1"/>
    <col min="12815" max="12815" width="7.88671875" style="6" customWidth="1"/>
    <col min="12816" max="12816" width="7.5546875" style="6" customWidth="1"/>
    <col min="12817" max="12817" width="16.44140625" style="6" bestFit="1" customWidth="1"/>
    <col min="12818" max="12821" width="9.5546875" style="6" customWidth="1"/>
    <col min="12822" max="13056" width="9.109375" style="6"/>
    <col min="13057" max="13057" width="0" style="6" hidden="1" customWidth="1"/>
    <col min="13058" max="13059" width="4" style="6" customWidth="1"/>
    <col min="13060" max="13060" width="4.5546875" style="6" customWidth="1"/>
    <col min="13061" max="13061" width="3.88671875" style="6" customWidth="1"/>
    <col min="13062" max="13062" width="10.5546875" style="6" bestFit="1" customWidth="1"/>
    <col min="13063" max="13063" width="13.5546875" style="6" customWidth="1"/>
    <col min="13064" max="13064" width="9" style="6" customWidth="1"/>
    <col min="13065" max="13065" width="5" style="6" bestFit="1" customWidth="1"/>
    <col min="13066" max="13066" width="3.44140625" style="6" customWidth="1"/>
    <col min="13067" max="13067" width="7.5546875" style="6" bestFit="1" customWidth="1"/>
    <col min="13068" max="13068" width="4.44140625" style="6" customWidth="1"/>
    <col min="13069" max="13069" width="6.33203125" style="6" customWidth="1"/>
    <col min="13070" max="13070" width="9.5546875" style="6" customWidth="1"/>
    <col min="13071" max="13071" width="7.88671875" style="6" customWidth="1"/>
    <col min="13072" max="13072" width="7.5546875" style="6" customWidth="1"/>
    <col min="13073" max="13073" width="16.44140625" style="6" bestFit="1" customWidth="1"/>
    <col min="13074" max="13077" width="9.5546875" style="6" customWidth="1"/>
    <col min="13078" max="13312" width="9.109375" style="6"/>
    <col min="13313" max="13313" width="0" style="6" hidden="1" customWidth="1"/>
    <col min="13314" max="13315" width="4" style="6" customWidth="1"/>
    <col min="13316" max="13316" width="4.5546875" style="6" customWidth="1"/>
    <col min="13317" max="13317" width="3.88671875" style="6" customWidth="1"/>
    <col min="13318" max="13318" width="10.5546875" style="6" bestFit="1" customWidth="1"/>
    <col min="13319" max="13319" width="13.5546875" style="6" customWidth="1"/>
    <col min="13320" max="13320" width="9" style="6" customWidth="1"/>
    <col min="13321" max="13321" width="5" style="6" bestFit="1" customWidth="1"/>
    <col min="13322" max="13322" width="3.44140625" style="6" customWidth="1"/>
    <col min="13323" max="13323" width="7.5546875" style="6" bestFit="1" customWidth="1"/>
    <col min="13324" max="13324" width="4.44140625" style="6" customWidth="1"/>
    <col min="13325" max="13325" width="6.33203125" style="6" customWidth="1"/>
    <col min="13326" max="13326" width="9.5546875" style="6" customWidth="1"/>
    <col min="13327" max="13327" width="7.88671875" style="6" customWidth="1"/>
    <col min="13328" max="13328" width="7.5546875" style="6" customWidth="1"/>
    <col min="13329" max="13329" width="16.44140625" style="6" bestFit="1" customWidth="1"/>
    <col min="13330" max="13333" width="9.5546875" style="6" customWidth="1"/>
    <col min="13334" max="13568" width="9.109375" style="6"/>
    <col min="13569" max="13569" width="0" style="6" hidden="1" customWidth="1"/>
    <col min="13570" max="13571" width="4" style="6" customWidth="1"/>
    <col min="13572" max="13572" width="4.5546875" style="6" customWidth="1"/>
    <col min="13573" max="13573" width="3.88671875" style="6" customWidth="1"/>
    <col min="13574" max="13574" width="10.5546875" style="6" bestFit="1" customWidth="1"/>
    <col min="13575" max="13575" width="13.5546875" style="6" customWidth="1"/>
    <col min="13576" max="13576" width="9" style="6" customWidth="1"/>
    <col min="13577" max="13577" width="5" style="6" bestFit="1" customWidth="1"/>
    <col min="13578" max="13578" width="3.44140625" style="6" customWidth="1"/>
    <col min="13579" max="13579" width="7.5546875" style="6" bestFit="1" customWidth="1"/>
    <col min="13580" max="13580" width="4.44140625" style="6" customWidth="1"/>
    <col min="13581" max="13581" width="6.33203125" style="6" customWidth="1"/>
    <col min="13582" max="13582" width="9.5546875" style="6" customWidth="1"/>
    <col min="13583" max="13583" width="7.88671875" style="6" customWidth="1"/>
    <col min="13584" max="13584" width="7.5546875" style="6" customWidth="1"/>
    <col min="13585" max="13585" width="16.44140625" style="6" bestFit="1" customWidth="1"/>
    <col min="13586" max="13589" width="9.5546875" style="6" customWidth="1"/>
    <col min="13590" max="13824" width="9.109375" style="6"/>
    <col min="13825" max="13825" width="0" style="6" hidden="1" customWidth="1"/>
    <col min="13826" max="13827" width="4" style="6" customWidth="1"/>
    <col min="13828" max="13828" width="4.5546875" style="6" customWidth="1"/>
    <col min="13829" max="13829" width="3.88671875" style="6" customWidth="1"/>
    <col min="13830" max="13830" width="10.5546875" style="6" bestFit="1" customWidth="1"/>
    <col min="13831" max="13831" width="13.5546875" style="6" customWidth="1"/>
    <col min="13832" max="13832" width="9" style="6" customWidth="1"/>
    <col min="13833" max="13833" width="5" style="6" bestFit="1" customWidth="1"/>
    <col min="13834" max="13834" width="3.44140625" style="6" customWidth="1"/>
    <col min="13835" max="13835" width="7.5546875" style="6" bestFit="1" customWidth="1"/>
    <col min="13836" max="13836" width="4.44140625" style="6" customWidth="1"/>
    <col min="13837" max="13837" width="6.33203125" style="6" customWidth="1"/>
    <col min="13838" max="13838" width="9.5546875" style="6" customWidth="1"/>
    <col min="13839" max="13839" width="7.88671875" style="6" customWidth="1"/>
    <col min="13840" max="13840" width="7.5546875" style="6" customWidth="1"/>
    <col min="13841" max="13841" width="16.44140625" style="6" bestFit="1" customWidth="1"/>
    <col min="13842" max="13845" width="9.5546875" style="6" customWidth="1"/>
    <col min="13846" max="14080" width="9.109375" style="6"/>
    <col min="14081" max="14081" width="0" style="6" hidden="1" customWidth="1"/>
    <col min="14082" max="14083" width="4" style="6" customWidth="1"/>
    <col min="14084" max="14084" width="4.5546875" style="6" customWidth="1"/>
    <col min="14085" max="14085" width="3.88671875" style="6" customWidth="1"/>
    <col min="14086" max="14086" width="10.5546875" style="6" bestFit="1" customWidth="1"/>
    <col min="14087" max="14087" width="13.5546875" style="6" customWidth="1"/>
    <col min="14088" max="14088" width="9" style="6" customWidth="1"/>
    <col min="14089" max="14089" width="5" style="6" bestFit="1" customWidth="1"/>
    <col min="14090" max="14090" width="3.44140625" style="6" customWidth="1"/>
    <col min="14091" max="14091" width="7.5546875" style="6" bestFit="1" customWidth="1"/>
    <col min="14092" max="14092" width="4.44140625" style="6" customWidth="1"/>
    <col min="14093" max="14093" width="6.33203125" style="6" customWidth="1"/>
    <col min="14094" max="14094" width="9.5546875" style="6" customWidth="1"/>
    <col min="14095" max="14095" width="7.88671875" style="6" customWidth="1"/>
    <col min="14096" max="14096" width="7.5546875" style="6" customWidth="1"/>
    <col min="14097" max="14097" width="16.44140625" style="6" bestFit="1" customWidth="1"/>
    <col min="14098" max="14101" width="9.5546875" style="6" customWidth="1"/>
    <col min="14102" max="14336" width="9.109375" style="6"/>
    <col min="14337" max="14337" width="0" style="6" hidden="1" customWidth="1"/>
    <col min="14338" max="14339" width="4" style="6" customWidth="1"/>
    <col min="14340" max="14340" width="4.5546875" style="6" customWidth="1"/>
    <col min="14341" max="14341" width="3.88671875" style="6" customWidth="1"/>
    <col min="14342" max="14342" width="10.5546875" style="6" bestFit="1" customWidth="1"/>
    <col min="14343" max="14343" width="13.5546875" style="6" customWidth="1"/>
    <col min="14344" max="14344" width="9" style="6" customWidth="1"/>
    <col min="14345" max="14345" width="5" style="6" bestFit="1" customWidth="1"/>
    <col min="14346" max="14346" width="3.44140625" style="6" customWidth="1"/>
    <col min="14347" max="14347" width="7.5546875" style="6" bestFit="1" customWidth="1"/>
    <col min="14348" max="14348" width="4.44140625" style="6" customWidth="1"/>
    <col min="14349" max="14349" width="6.33203125" style="6" customWidth="1"/>
    <col min="14350" max="14350" width="9.5546875" style="6" customWidth="1"/>
    <col min="14351" max="14351" width="7.88671875" style="6" customWidth="1"/>
    <col min="14352" max="14352" width="7.5546875" style="6" customWidth="1"/>
    <col min="14353" max="14353" width="16.44140625" style="6" bestFit="1" customWidth="1"/>
    <col min="14354" max="14357" width="9.5546875" style="6" customWidth="1"/>
    <col min="14358" max="14592" width="9.109375" style="6"/>
    <col min="14593" max="14593" width="0" style="6" hidden="1" customWidth="1"/>
    <col min="14594" max="14595" width="4" style="6" customWidth="1"/>
    <col min="14596" max="14596" width="4.5546875" style="6" customWidth="1"/>
    <col min="14597" max="14597" width="3.88671875" style="6" customWidth="1"/>
    <col min="14598" max="14598" width="10.5546875" style="6" bestFit="1" customWidth="1"/>
    <col min="14599" max="14599" width="13.5546875" style="6" customWidth="1"/>
    <col min="14600" max="14600" width="9" style="6" customWidth="1"/>
    <col min="14601" max="14601" width="5" style="6" bestFit="1" customWidth="1"/>
    <col min="14602" max="14602" width="3.44140625" style="6" customWidth="1"/>
    <col min="14603" max="14603" width="7.5546875" style="6" bestFit="1" customWidth="1"/>
    <col min="14604" max="14604" width="4.44140625" style="6" customWidth="1"/>
    <col min="14605" max="14605" width="6.33203125" style="6" customWidth="1"/>
    <col min="14606" max="14606" width="9.5546875" style="6" customWidth="1"/>
    <col min="14607" max="14607" width="7.88671875" style="6" customWidth="1"/>
    <col min="14608" max="14608" width="7.5546875" style="6" customWidth="1"/>
    <col min="14609" max="14609" width="16.44140625" style="6" bestFit="1" customWidth="1"/>
    <col min="14610" max="14613" width="9.5546875" style="6" customWidth="1"/>
    <col min="14614" max="14848" width="9.109375" style="6"/>
    <col min="14849" max="14849" width="0" style="6" hidden="1" customWidth="1"/>
    <col min="14850" max="14851" width="4" style="6" customWidth="1"/>
    <col min="14852" max="14852" width="4.5546875" style="6" customWidth="1"/>
    <col min="14853" max="14853" width="3.88671875" style="6" customWidth="1"/>
    <col min="14854" max="14854" width="10.5546875" style="6" bestFit="1" customWidth="1"/>
    <col min="14855" max="14855" width="13.5546875" style="6" customWidth="1"/>
    <col min="14856" max="14856" width="9" style="6" customWidth="1"/>
    <col min="14857" max="14857" width="5" style="6" bestFit="1" customWidth="1"/>
    <col min="14858" max="14858" width="3.44140625" style="6" customWidth="1"/>
    <col min="14859" max="14859" width="7.5546875" style="6" bestFit="1" customWidth="1"/>
    <col min="14860" max="14860" width="4.44140625" style="6" customWidth="1"/>
    <col min="14861" max="14861" width="6.33203125" style="6" customWidth="1"/>
    <col min="14862" max="14862" width="9.5546875" style="6" customWidth="1"/>
    <col min="14863" max="14863" width="7.88671875" style="6" customWidth="1"/>
    <col min="14864" max="14864" width="7.5546875" style="6" customWidth="1"/>
    <col min="14865" max="14865" width="16.44140625" style="6" bestFit="1" customWidth="1"/>
    <col min="14866" max="14869" width="9.5546875" style="6" customWidth="1"/>
    <col min="14870" max="15104" width="9.109375" style="6"/>
    <col min="15105" max="15105" width="0" style="6" hidden="1" customWidth="1"/>
    <col min="15106" max="15107" width="4" style="6" customWidth="1"/>
    <col min="15108" max="15108" width="4.5546875" style="6" customWidth="1"/>
    <col min="15109" max="15109" width="3.88671875" style="6" customWidth="1"/>
    <col min="15110" max="15110" width="10.5546875" style="6" bestFit="1" customWidth="1"/>
    <col min="15111" max="15111" width="13.5546875" style="6" customWidth="1"/>
    <col min="15112" max="15112" width="9" style="6" customWidth="1"/>
    <col min="15113" max="15113" width="5" style="6" bestFit="1" customWidth="1"/>
    <col min="15114" max="15114" width="3.44140625" style="6" customWidth="1"/>
    <col min="15115" max="15115" width="7.5546875" style="6" bestFit="1" customWidth="1"/>
    <col min="15116" max="15116" width="4.44140625" style="6" customWidth="1"/>
    <col min="15117" max="15117" width="6.33203125" style="6" customWidth="1"/>
    <col min="15118" max="15118" width="9.5546875" style="6" customWidth="1"/>
    <col min="15119" max="15119" width="7.88671875" style="6" customWidth="1"/>
    <col min="15120" max="15120" width="7.5546875" style="6" customWidth="1"/>
    <col min="15121" max="15121" width="16.44140625" style="6" bestFit="1" customWidth="1"/>
    <col min="15122" max="15125" width="9.5546875" style="6" customWidth="1"/>
    <col min="15126" max="15360" width="9.109375" style="6"/>
    <col min="15361" max="15361" width="0" style="6" hidden="1" customWidth="1"/>
    <col min="15362" max="15363" width="4" style="6" customWidth="1"/>
    <col min="15364" max="15364" width="4.5546875" style="6" customWidth="1"/>
    <col min="15365" max="15365" width="3.88671875" style="6" customWidth="1"/>
    <col min="15366" max="15366" width="10.5546875" style="6" bestFit="1" customWidth="1"/>
    <col min="15367" max="15367" width="13.5546875" style="6" customWidth="1"/>
    <col min="15368" max="15368" width="9" style="6" customWidth="1"/>
    <col min="15369" max="15369" width="5" style="6" bestFit="1" customWidth="1"/>
    <col min="15370" max="15370" width="3.44140625" style="6" customWidth="1"/>
    <col min="15371" max="15371" width="7.5546875" style="6" bestFit="1" customWidth="1"/>
    <col min="15372" max="15372" width="4.44140625" style="6" customWidth="1"/>
    <col min="15373" max="15373" width="6.33203125" style="6" customWidth="1"/>
    <col min="15374" max="15374" width="9.5546875" style="6" customWidth="1"/>
    <col min="15375" max="15375" width="7.88671875" style="6" customWidth="1"/>
    <col min="15376" max="15376" width="7.5546875" style="6" customWidth="1"/>
    <col min="15377" max="15377" width="16.44140625" style="6" bestFit="1" customWidth="1"/>
    <col min="15378" max="15381" width="9.5546875" style="6" customWidth="1"/>
    <col min="15382" max="15616" width="9.109375" style="6"/>
    <col min="15617" max="15617" width="0" style="6" hidden="1" customWidth="1"/>
    <col min="15618" max="15619" width="4" style="6" customWidth="1"/>
    <col min="15620" max="15620" width="4.5546875" style="6" customWidth="1"/>
    <col min="15621" max="15621" width="3.88671875" style="6" customWidth="1"/>
    <col min="15622" max="15622" width="10.5546875" style="6" bestFit="1" customWidth="1"/>
    <col min="15623" max="15623" width="13.5546875" style="6" customWidth="1"/>
    <col min="15624" max="15624" width="9" style="6" customWidth="1"/>
    <col min="15625" max="15625" width="5" style="6" bestFit="1" customWidth="1"/>
    <col min="15626" max="15626" width="3.44140625" style="6" customWidth="1"/>
    <col min="15627" max="15627" width="7.5546875" style="6" bestFit="1" customWidth="1"/>
    <col min="15628" max="15628" width="4.44140625" style="6" customWidth="1"/>
    <col min="15629" max="15629" width="6.33203125" style="6" customWidth="1"/>
    <col min="15630" max="15630" width="9.5546875" style="6" customWidth="1"/>
    <col min="15631" max="15631" width="7.88671875" style="6" customWidth="1"/>
    <col min="15632" max="15632" width="7.5546875" style="6" customWidth="1"/>
    <col min="15633" max="15633" width="16.44140625" style="6" bestFit="1" customWidth="1"/>
    <col min="15634" max="15637" width="9.5546875" style="6" customWidth="1"/>
    <col min="15638" max="15872" width="9.109375" style="6"/>
    <col min="15873" max="15873" width="0" style="6" hidden="1" customWidth="1"/>
    <col min="15874" max="15875" width="4" style="6" customWidth="1"/>
    <col min="15876" max="15876" width="4.5546875" style="6" customWidth="1"/>
    <col min="15877" max="15877" width="3.88671875" style="6" customWidth="1"/>
    <col min="15878" max="15878" width="10.5546875" style="6" bestFit="1" customWidth="1"/>
    <col min="15879" max="15879" width="13.5546875" style="6" customWidth="1"/>
    <col min="15880" max="15880" width="9" style="6" customWidth="1"/>
    <col min="15881" max="15881" width="5" style="6" bestFit="1" customWidth="1"/>
    <col min="15882" max="15882" width="3.44140625" style="6" customWidth="1"/>
    <col min="15883" max="15883" width="7.5546875" style="6" bestFit="1" customWidth="1"/>
    <col min="15884" max="15884" width="4.44140625" style="6" customWidth="1"/>
    <col min="15885" max="15885" width="6.33203125" style="6" customWidth="1"/>
    <col min="15886" max="15886" width="9.5546875" style="6" customWidth="1"/>
    <col min="15887" max="15887" width="7.88671875" style="6" customWidth="1"/>
    <col min="15888" max="15888" width="7.5546875" style="6" customWidth="1"/>
    <col min="15889" max="15889" width="16.44140625" style="6" bestFit="1" customWidth="1"/>
    <col min="15890" max="15893" width="9.5546875" style="6" customWidth="1"/>
    <col min="15894" max="16128" width="9.109375" style="6"/>
    <col min="16129" max="16129" width="0" style="6" hidden="1" customWidth="1"/>
    <col min="16130" max="16131" width="4" style="6" customWidth="1"/>
    <col min="16132" max="16132" width="4.5546875" style="6" customWidth="1"/>
    <col min="16133" max="16133" width="3.88671875" style="6" customWidth="1"/>
    <col min="16134" max="16134" width="10.5546875" style="6" bestFit="1" customWidth="1"/>
    <col min="16135" max="16135" width="13.5546875" style="6" customWidth="1"/>
    <col min="16136" max="16136" width="9" style="6" customWidth="1"/>
    <col min="16137" max="16137" width="5" style="6" bestFit="1" customWidth="1"/>
    <col min="16138" max="16138" width="3.44140625" style="6" customWidth="1"/>
    <col min="16139" max="16139" width="7.5546875" style="6" bestFit="1" customWidth="1"/>
    <col min="16140" max="16140" width="4.44140625" style="6" customWidth="1"/>
    <col min="16141" max="16141" width="6.33203125" style="6" customWidth="1"/>
    <col min="16142" max="16142" width="9.5546875" style="6" customWidth="1"/>
    <col min="16143" max="16143" width="7.88671875" style="6" customWidth="1"/>
    <col min="16144" max="16144" width="7.5546875" style="6" customWidth="1"/>
    <col min="16145" max="16145" width="16.44140625" style="6" bestFit="1" customWidth="1"/>
    <col min="16146" max="16149" width="9.5546875" style="6" customWidth="1"/>
    <col min="16150" max="16384" width="9.109375" style="6"/>
  </cols>
  <sheetData>
    <row r="1" spans="1:21" ht="20.25" customHeight="1" x14ac:dyDescent="0.35">
      <c r="B1" s="1"/>
      <c r="C1" s="1" t="s">
        <v>0</v>
      </c>
      <c r="D1" s="1"/>
      <c r="E1" s="2"/>
      <c r="F1" s="2"/>
      <c r="G1" s="2"/>
      <c r="H1" s="2"/>
      <c r="I1" s="3"/>
      <c r="J1" s="5"/>
      <c r="K1" s="4"/>
      <c r="L1" s="4"/>
      <c r="M1" s="4"/>
      <c r="N1" s="4"/>
      <c r="O1" s="4"/>
      <c r="P1" s="4"/>
    </row>
    <row r="2" spans="1:21" ht="12.75" customHeight="1" x14ac:dyDescent="0.25">
      <c r="C2" s="2"/>
      <c r="D2" s="2"/>
      <c r="E2" s="2"/>
      <c r="F2" s="7" t="s">
        <v>246</v>
      </c>
      <c r="G2" s="2"/>
      <c r="H2" s="2"/>
      <c r="J2" s="9"/>
      <c r="K2" s="8"/>
      <c r="L2" s="8"/>
      <c r="M2" s="8"/>
      <c r="N2" s="8"/>
      <c r="O2" s="8"/>
      <c r="P2" s="8"/>
    </row>
    <row r="3" spans="1:21" ht="12.75" customHeight="1" x14ac:dyDescent="0.25">
      <c r="E3" s="10"/>
      <c r="F3" s="8"/>
      <c r="G3" s="8"/>
      <c r="H3" s="9"/>
      <c r="I3" s="8"/>
      <c r="J3" s="8"/>
      <c r="K3" s="8"/>
      <c r="L3" s="8"/>
      <c r="M3" s="8"/>
      <c r="N3" s="8"/>
      <c r="O3" s="8"/>
      <c r="P3" s="8"/>
    </row>
    <row r="4" spans="1:21" ht="20.100000000000001" customHeight="1" x14ac:dyDescent="0.25">
      <c r="B4" s="6" t="s">
        <v>222</v>
      </c>
      <c r="C4" s="11"/>
      <c r="D4" s="11"/>
      <c r="E4" s="11"/>
      <c r="F4" s="12" t="s">
        <v>296</v>
      </c>
      <c r="G4" s="11"/>
      <c r="H4" s="13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ht="12.75" customHeight="1" x14ac:dyDescent="0.25">
      <c r="E5" s="10"/>
      <c r="F5" s="8"/>
      <c r="G5" s="8"/>
      <c r="H5" s="9"/>
      <c r="I5" s="8"/>
      <c r="J5" s="8"/>
      <c r="K5" s="8"/>
      <c r="L5" s="8"/>
      <c r="M5" s="8"/>
      <c r="N5" s="8"/>
      <c r="O5" s="8"/>
      <c r="P5" s="8"/>
    </row>
    <row r="6" spans="1:21" ht="20.100000000000001" customHeight="1" x14ac:dyDescent="0.25">
      <c r="A6" s="309" t="s">
        <v>81</v>
      </c>
      <c r="B6" s="309" t="s">
        <v>1</v>
      </c>
      <c r="C6" s="309"/>
      <c r="D6" s="309"/>
      <c r="E6" s="303" t="s">
        <v>2</v>
      </c>
      <c r="F6" s="285" t="s">
        <v>3</v>
      </c>
      <c r="G6" s="287" t="s">
        <v>4</v>
      </c>
      <c r="H6" s="302" t="s">
        <v>5</v>
      </c>
      <c r="I6" s="301" t="s">
        <v>6</v>
      </c>
      <c r="J6" s="301" t="s">
        <v>7</v>
      </c>
      <c r="K6" s="301" t="s">
        <v>8</v>
      </c>
      <c r="L6" s="301" t="s">
        <v>9</v>
      </c>
      <c r="M6" s="302" t="s">
        <v>29</v>
      </c>
      <c r="N6" s="303" t="s">
        <v>10</v>
      </c>
      <c r="O6" s="302" t="s">
        <v>20</v>
      </c>
      <c r="P6" s="302" t="s">
        <v>30</v>
      </c>
      <c r="Q6" s="289" t="s">
        <v>11</v>
      </c>
      <c r="R6" s="11"/>
      <c r="S6" s="11"/>
      <c r="T6" s="11"/>
      <c r="U6" s="11"/>
    </row>
    <row r="7" spans="1:21" ht="15" customHeight="1" x14ac:dyDescent="0.25">
      <c r="A7" s="309"/>
      <c r="B7" s="41" t="s">
        <v>31</v>
      </c>
      <c r="C7" s="41" t="s">
        <v>43</v>
      </c>
      <c r="D7" s="92" t="s">
        <v>32</v>
      </c>
      <c r="E7" s="303"/>
      <c r="F7" s="286"/>
      <c r="G7" s="288"/>
      <c r="H7" s="302"/>
      <c r="I7" s="301"/>
      <c r="J7" s="301"/>
      <c r="K7" s="301"/>
      <c r="L7" s="301"/>
      <c r="M7" s="302"/>
      <c r="N7" s="303"/>
      <c r="O7" s="302"/>
      <c r="P7" s="302"/>
      <c r="Q7" s="289"/>
      <c r="R7" s="11"/>
      <c r="S7" s="11"/>
      <c r="T7" s="11"/>
      <c r="U7" s="11"/>
    </row>
    <row r="8" spans="1:21" ht="18" customHeight="1" x14ac:dyDescent="0.25">
      <c r="A8" s="162">
        <v>6</v>
      </c>
      <c r="B8" s="162">
        <v>1</v>
      </c>
      <c r="C8" s="162"/>
      <c r="D8" s="162"/>
      <c r="E8" s="223" t="s">
        <v>170</v>
      </c>
      <c r="F8" s="224" t="s">
        <v>56</v>
      </c>
      <c r="G8" s="225" t="s">
        <v>45</v>
      </c>
      <c r="H8" s="139">
        <v>36058</v>
      </c>
      <c r="I8" s="155">
        <v>24</v>
      </c>
      <c r="J8" s="156" t="s">
        <v>135</v>
      </c>
      <c r="K8" s="140" t="s">
        <v>47</v>
      </c>
      <c r="L8" s="216">
        <v>1</v>
      </c>
      <c r="M8" s="163"/>
      <c r="N8" s="158">
        <v>6.8287037037037025E-4</v>
      </c>
      <c r="O8" s="160">
        <f t="shared" ref="O8:O17" si="0">N8*L8</f>
        <v>6.8287037037037025E-4</v>
      </c>
      <c r="P8" s="158">
        <f t="shared" ref="P8:P17" si="1">O8*M8</f>
        <v>0</v>
      </c>
      <c r="Q8" s="151" t="s">
        <v>173</v>
      </c>
    </row>
    <row r="9" spans="1:21" ht="18" customHeight="1" x14ac:dyDescent="0.25">
      <c r="A9" s="162">
        <v>3</v>
      </c>
      <c r="B9" s="162">
        <v>2</v>
      </c>
      <c r="C9" s="162">
        <v>1</v>
      </c>
      <c r="D9" s="162"/>
      <c r="E9" s="223" t="s">
        <v>186</v>
      </c>
      <c r="F9" s="224" t="s">
        <v>18</v>
      </c>
      <c r="G9" s="225" t="s">
        <v>17</v>
      </c>
      <c r="H9" s="139">
        <v>39289</v>
      </c>
      <c r="I9" s="155">
        <v>15</v>
      </c>
      <c r="J9" s="156" t="s">
        <v>15</v>
      </c>
      <c r="K9" s="140" t="s">
        <v>129</v>
      </c>
      <c r="L9" s="216">
        <v>1</v>
      </c>
      <c r="M9" s="163"/>
      <c r="N9" s="158">
        <v>7.2743055555555571E-4</v>
      </c>
      <c r="O9" s="160">
        <f t="shared" si="0"/>
        <v>7.2743055555555571E-4</v>
      </c>
      <c r="P9" s="158">
        <f t="shared" si="1"/>
        <v>0</v>
      </c>
      <c r="Q9" s="151" t="s">
        <v>278</v>
      </c>
    </row>
    <row r="10" spans="1:21" ht="18" customHeight="1" x14ac:dyDescent="0.25">
      <c r="A10" s="162">
        <v>2</v>
      </c>
      <c r="B10" s="162">
        <v>3</v>
      </c>
      <c r="C10" s="162">
        <v>2</v>
      </c>
      <c r="D10" s="162"/>
      <c r="E10" s="223" t="s">
        <v>131</v>
      </c>
      <c r="F10" s="224" t="s">
        <v>128</v>
      </c>
      <c r="G10" s="225" t="s">
        <v>17</v>
      </c>
      <c r="H10" s="139">
        <v>39289</v>
      </c>
      <c r="I10" s="155">
        <v>15</v>
      </c>
      <c r="J10" s="156" t="s">
        <v>15</v>
      </c>
      <c r="K10" s="140" t="s">
        <v>129</v>
      </c>
      <c r="L10" s="216">
        <v>1</v>
      </c>
      <c r="M10" s="163"/>
      <c r="N10" s="158">
        <v>7.7303240740740728E-4</v>
      </c>
      <c r="O10" s="160">
        <f t="shared" si="0"/>
        <v>7.7303240740740728E-4</v>
      </c>
      <c r="P10" s="158">
        <f t="shared" si="1"/>
        <v>0</v>
      </c>
      <c r="Q10" s="151" t="s">
        <v>278</v>
      </c>
    </row>
    <row r="11" spans="1:21" ht="18" customHeight="1" x14ac:dyDescent="0.25">
      <c r="A11" s="162">
        <v>3</v>
      </c>
      <c r="B11" s="162">
        <v>4</v>
      </c>
      <c r="C11" s="162"/>
      <c r="D11" s="162">
        <v>1</v>
      </c>
      <c r="E11" s="223" t="s">
        <v>212</v>
      </c>
      <c r="F11" s="224" t="s">
        <v>50</v>
      </c>
      <c r="G11" s="225" t="s">
        <v>51</v>
      </c>
      <c r="H11" s="139" t="s">
        <v>188</v>
      </c>
      <c r="I11" s="155">
        <v>56</v>
      </c>
      <c r="J11" s="156" t="s">
        <v>46</v>
      </c>
      <c r="K11" s="140" t="s">
        <v>39</v>
      </c>
      <c r="L11" s="216">
        <v>0.95</v>
      </c>
      <c r="M11" s="216">
        <v>0.83799999999999997</v>
      </c>
      <c r="N11" s="158">
        <v>8.1608796296296301E-4</v>
      </c>
      <c r="O11" s="160">
        <f t="shared" si="0"/>
        <v>7.752835648148148E-4</v>
      </c>
      <c r="P11" s="158">
        <f t="shared" si="1"/>
        <v>6.4968762731481482E-4</v>
      </c>
      <c r="Q11" s="151" t="s">
        <v>40</v>
      </c>
    </row>
    <row r="12" spans="1:21" ht="18" customHeight="1" x14ac:dyDescent="0.25">
      <c r="A12" s="162">
        <v>5</v>
      </c>
      <c r="B12" s="162">
        <v>5</v>
      </c>
      <c r="C12" s="162"/>
      <c r="D12" s="162"/>
      <c r="E12" s="223" t="s">
        <v>213</v>
      </c>
      <c r="F12" s="224" t="s">
        <v>256</v>
      </c>
      <c r="G12" s="225" t="s">
        <v>257</v>
      </c>
      <c r="H12" s="139">
        <v>31854</v>
      </c>
      <c r="I12" s="155">
        <v>36</v>
      </c>
      <c r="J12" s="156" t="s">
        <v>15</v>
      </c>
      <c r="K12" s="140" t="s">
        <v>62</v>
      </c>
      <c r="L12" s="216">
        <v>1</v>
      </c>
      <c r="M12" s="163"/>
      <c r="N12" s="158">
        <v>8.2499999999999989E-4</v>
      </c>
      <c r="O12" s="160">
        <f t="shared" si="0"/>
        <v>8.2499999999999989E-4</v>
      </c>
      <c r="P12" s="158">
        <f t="shared" si="1"/>
        <v>0</v>
      </c>
      <c r="Q12" s="151" t="s">
        <v>157</v>
      </c>
    </row>
    <row r="13" spans="1:21" ht="18" customHeight="1" x14ac:dyDescent="0.25">
      <c r="A13" s="162">
        <v>4</v>
      </c>
      <c r="B13" s="162">
        <v>6</v>
      </c>
      <c r="C13" s="162"/>
      <c r="D13" s="162"/>
      <c r="E13" s="223" t="s">
        <v>130</v>
      </c>
      <c r="F13" s="224" t="s">
        <v>84</v>
      </c>
      <c r="G13" s="225" t="s">
        <v>85</v>
      </c>
      <c r="H13" s="139">
        <v>34027</v>
      </c>
      <c r="I13" s="155">
        <v>30</v>
      </c>
      <c r="J13" s="156" t="s">
        <v>15</v>
      </c>
      <c r="K13" s="140" t="s">
        <v>39</v>
      </c>
      <c r="L13" s="216">
        <v>1</v>
      </c>
      <c r="M13" s="163"/>
      <c r="N13" s="158">
        <v>8.4502314814814813E-4</v>
      </c>
      <c r="O13" s="160">
        <f t="shared" si="0"/>
        <v>8.4502314814814813E-4</v>
      </c>
      <c r="P13" s="158">
        <f t="shared" si="1"/>
        <v>0</v>
      </c>
      <c r="Q13" s="151" t="s">
        <v>40</v>
      </c>
    </row>
    <row r="14" spans="1:21" ht="18" customHeight="1" x14ac:dyDescent="0.25">
      <c r="A14" s="162">
        <v>1</v>
      </c>
      <c r="B14" s="162">
        <v>7</v>
      </c>
      <c r="C14" s="162">
        <v>3</v>
      </c>
      <c r="D14" s="162"/>
      <c r="E14" s="223" t="s">
        <v>133</v>
      </c>
      <c r="F14" s="224" t="s">
        <v>13</v>
      </c>
      <c r="G14" s="225" t="s">
        <v>14</v>
      </c>
      <c r="H14" s="139">
        <v>39590</v>
      </c>
      <c r="I14" s="155">
        <v>15</v>
      </c>
      <c r="J14" s="156" t="s">
        <v>15</v>
      </c>
      <c r="K14" s="140" t="s">
        <v>16</v>
      </c>
      <c r="L14" s="216">
        <v>1</v>
      </c>
      <c r="M14" s="163"/>
      <c r="N14" s="158">
        <v>8.6087962962962973E-4</v>
      </c>
      <c r="O14" s="160">
        <f t="shared" si="0"/>
        <v>8.6087962962962973E-4</v>
      </c>
      <c r="P14" s="158">
        <f t="shared" si="1"/>
        <v>0</v>
      </c>
      <c r="Q14" s="151" t="s">
        <v>279</v>
      </c>
    </row>
    <row r="15" spans="1:21" ht="18" customHeight="1" x14ac:dyDescent="0.25">
      <c r="A15" s="162">
        <v>6</v>
      </c>
      <c r="B15" s="162">
        <v>8</v>
      </c>
      <c r="C15" s="162"/>
      <c r="D15" s="162">
        <v>2</v>
      </c>
      <c r="E15" s="223" t="s">
        <v>156</v>
      </c>
      <c r="F15" s="224" t="s">
        <v>60</v>
      </c>
      <c r="G15" s="225" t="s">
        <v>61</v>
      </c>
      <c r="H15" s="139">
        <v>29469</v>
      </c>
      <c r="I15" s="155">
        <v>42</v>
      </c>
      <c r="J15" s="156" t="s">
        <v>15</v>
      </c>
      <c r="K15" s="140" t="s">
        <v>62</v>
      </c>
      <c r="L15" s="216">
        <v>1</v>
      </c>
      <c r="M15" s="216">
        <v>0.92190000000000005</v>
      </c>
      <c r="N15" s="158">
        <v>9.1724537037037035E-4</v>
      </c>
      <c r="O15" s="160">
        <f t="shared" si="0"/>
        <v>9.1724537037037035E-4</v>
      </c>
      <c r="P15" s="158">
        <f t="shared" si="1"/>
        <v>8.4560850694444451E-4</v>
      </c>
      <c r="Q15" s="151" t="s">
        <v>157</v>
      </c>
    </row>
    <row r="16" spans="1:21" ht="18" customHeight="1" x14ac:dyDescent="0.25">
      <c r="A16" s="162">
        <v>4</v>
      </c>
      <c r="B16" s="162">
        <v>9</v>
      </c>
      <c r="C16" s="162">
        <v>4</v>
      </c>
      <c r="D16" s="162"/>
      <c r="E16" s="223" t="s">
        <v>209</v>
      </c>
      <c r="F16" s="224" t="s">
        <v>267</v>
      </c>
      <c r="G16" s="225" t="s">
        <v>268</v>
      </c>
      <c r="H16" s="139">
        <v>39132</v>
      </c>
      <c r="I16" s="155">
        <v>16</v>
      </c>
      <c r="J16" s="156" t="s">
        <v>46</v>
      </c>
      <c r="K16" s="140" t="s">
        <v>66</v>
      </c>
      <c r="L16" s="216">
        <v>0.95</v>
      </c>
      <c r="M16" s="163"/>
      <c r="N16" s="158">
        <v>9.7222222222222209E-4</v>
      </c>
      <c r="O16" s="160">
        <f t="shared" si="0"/>
        <v>9.2361111111111094E-4</v>
      </c>
      <c r="P16" s="158">
        <f t="shared" si="1"/>
        <v>0</v>
      </c>
      <c r="Q16" s="151" t="s">
        <v>269</v>
      </c>
    </row>
    <row r="17" spans="1:17" ht="18" customHeight="1" x14ac:dyDescent="0.25">
      <c r="A17" s="162">
        <v>2</v>
      </c>
      <c r="B17" s="162">
        <v>10</v>
      </c>
      <c r="C17" s="162">
        <v>5</v>
      </c>
      <c r="D17" s="162"/>
      <c r="E17" s="223" t="s">
        <v>165</v>
      </c>
      <c r="F17" s="224" t="s">
        <v>177</v>
      </c>
      <c r="G17" s="225" t="s">
        <v>178</v>
      </c>
      <c r="H17" s="139">
        <v>38938</v>
      </c>
      <c r="I17" s="155">
        <v>16</v>
      </c>
      <c r="J17" s="156" t="s">
        <v>46</v>
      </c>
      <c r="K17" s="140" t="s">
        <v>16</v>
      </c>
      <c r="L17" s="216">
        <v>0.95</v>
      </c>
      <c r="M17" s="163"/>
      <c r="N17" s="158">
        <v>1.0055555555555555E-3</v>
      </c>
      <c r="O17" s="160">
        <f t="shared" si="0"/>
        <v>9.5527777777777777E-4</v>
      </c>
      <c r="P17" s="158">
        <f t="shared" si="1"/>
        <v>0</v>
      </c>
      <c r="Q17" s="151" t="s">
        <v>279</v>
      </c>
    </row>
    <row r="18" spans="1:17" s="195" customFormat="1" ht="15.6" x14ac:dyDescent="0.3">
      <c r="B18" s="201"/>
      <c r="M18" s="202"/>
    </row>
    <row r="19" spans="1:17" s="195" customFormat="1" ht="15.6" x14ac:dyDescent="0.3">
      <c r="B19" s="201"/>
    </row>
    <row r="20" spans="1:17" s="195" customFormat="1" ht="15.6" x14ac:dyDescent="0.3">
      <c r="B20" s="201"/>
    </row>
    <row r="21" spans="1:17" s="195" customFormat="1" ht="15.6" x14ac:dyDescent="0.3">
      <c r="B21" s="201"/>
    </row>
    <row r="22" spans="1:17" s="195" customFormat="1" ht="15.6" x14ac:dyDescent="0.3">
      <c r="B22" s="201"/>
    </row>
    <row r="23" spans="1:17" s="83" customFormat="1" ht="15.6" x14ac:dyDescent="0.3">
      <c r="K23" s="89"/>
      <c r="O23" s="88"/>
    </row>
    <row r="24" spans="1:17" s="83" customFormat="1" ht="15.6" x14ac:dyDescent="0.3">
      <c r="O24" s="88"/>
    </row>
    <row r="25" spans="1:17" s="83" customFormat="1" ht="15.6" x14ac:dyDescent="0.3">
      <c r="O25" s="88"/>
    </row>
    <row r="26" spans="1:17" s="195" customFormat="1" ht="15.6" x14ac:dyDescent="0.3">
      <c r="B26" s="201"/>
    </row>
    <row r="27" spans="1:17" s="195" customFormat="1" ht="15.6" x14ac:dyDescent="0.3">
      <c r="B27" s="201"/>
    </row>
    <row r="28" spans="1:17" s="195" customFormat="1" ht="15.6" x14ac:dyDescent="0.3">
      <c r="B28" s="201"/>
    </row>
  </sheetData>
  <sortState xmlns:xlrd2="http://schemas.microsoft.com/office/spreadsheetml/2017/richdata2" ref="A8:AA17">
    <sortCondition ref="O8:O17"/>
  </sortState>
  <mergeCells count="15">
    <mergeCell ref="H6:H7"/>
    <mergeCell ref="I6:I7"/>
    <mergeCell ref="J6:J7"/>
    <mergeCell ref="A6:A7"/>
    <mergeCell ref="B6:D6"/>
    <mergeCell ref="E6:E7"/>
    <mergeCell ref="F6:F7"/>
    <mergeCell ref="G6:G7"/>
    <mergeCell ref="Q6:Q7"/>
    <mergeCell ref="K6:K7"/>
    <mergeCell ref="L6:L7"/>
    <mergeCell ref="M6:M7"/>
    <mergeCell ref="N6:N7"/>
    <mergeCell ref="O6:O7"/>
    <mergeCell ref="P6:P7"/>
  </mergeCells>
  <printOptions horizontalCentered="1"/>
  <pageMargins left="0.39370078740157483" right="0.39370078740157483" top="0.39370078740157483" bottom="0.39370078740157483" header="0.4" footer="0.51181102362204722"/>
  <pageSetup paperSize="9" scale="8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R10"/>
  <sheetViews>
    <sheetView showZeros="0" workbookViewId="0">
      <selection activeCell="N1" sqref="N1:P1048576"/>
    </sheetView>
  </sheetViews>
  <sheetFormatPr defaultColWidth="9.109375" defaultRowHeight="13.2" x14ac:dyDescent="0.25"/>
  <cols>
    <col min="1" max="1" width="4" style="6" customWidth="1"/>
    <col min="2" max="2" width="4.21875" style="6" customWidth="1"/>
    <col min="3" max="3" width="4.5546875" style="6" customWidth="1"/>
    <col min="4" max="4" width="10.5546875" style="6" bestFit="1" customWidth="1"/>
    <col min="5" max="5" width="14.44140625" style="6" customWidth="1"/>
    <col min="6" max="6" width="10.6640625" style="16" customWidth="1"/>
    <col min="7" max="7" width="5" style="6" bestFit="1" customWidth="1"/>
    <col min="8" max="8" width="4.6640625" style="6" customWidth="1"/>
    <col min="9" max="9" width="9.33203125" style="6" customWidth="1"/>
    <col min="10" max="10" width="5.6640625" style="6" customWidth="1"/>
    <col min="11" max="11" width="9.5546875" style="6" customWidth="1"/>
    <col min="12" max="12" width="7.88671875" style="6" customWidth="1"/>
    <col min="13" max="13" width="16.33203125" style="6" customWidth="1"/>
    <col min="14" max="18" width="9.5546875" style="6" customWidth="1"/>
    <col min="19" max="16384" width="9.109375" style="6"/>
  </cols>
  <sheetData>
    <row r="1" spans="1:18" ht="20.25" customHeight="1" x14ac:dyDescent="0.35">
      <c r="A1" s="1" t="s">
        <v>0</v>
      </c>
      <c r="B1" s="2"/>
      <c r="C1" s="2"/>
      <c r="D1" s="2"/>
      <c r="E1" s="2"/>
      <c r="F1" s="3"/>
      <c r="G1" s="4"/>
      <c r="H1" s="4"/>
      <c r="I1" s="4"/>
      <c r="J1" s="4"/>
      <c r="K1" s="4"/>
      <c r="L1" s="4"/>
    </row>
    <row r="2" spans="1:18" ht="12.75" customHeight="1" x14ac:dyDescent="0.25">
      <c r="A2" s="2"/>
      <c r="B2" s="2"/>
      <c r="C2" s="2"/>
      <c r="D2" s="7" t="s">
        <v>247</v>
      </c>
      <c r="E2" s="2"/>
      <c r="G2" s="8"/>
      <c r="H2" s="8"/>
      <c r="I2" s="8"/>
      <c r="J2" s="8"/>
      <c r="K2" s="8"/>
      <c r="L2" s="8"/>
    </row>
    <row r="3" spans="1:18" ht="12.75" customHeight="1" x14ac:dyDescent="0.25">
      <c r="C3" s="10"/>
      <c r="D3" s="8"/>
      <c r="E3" s="8"/>
      <c r="F3" s="9"/>
      <c r="G3" s="8"/>
      <c r="H3" s="8"/>
      <c r="I3" s="8"/>
      <c r="J3" s="8"/>
      <c r="K3" s="8"/>
      <c r="L3" s="8"/>
    </row>
    <row r="4" spans="1:18" ht="20.100000000000001" customHeight="1" x14ac:dyDescent="0.25">
      <c r="A4" s="11" t="s">
        <v>223</v>
      </c>
      <c r="B4" s="11"/>
      <c r="C4" s="11"/>
      <c r="D4" s="12" t="s">
        <v>297</v>
      </c>
      <c r="E4" s="11"/>
      <c r="F4" s="13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1:18" ht="12.75" customHeight="1" x14ac:dyDescent="0.25">
      <c r="C5" s="10"/>
      <c r="D5" s="8"/>
      <c r="E5" s="8"/>
      <c r="F5" s="9"/>
      <c r="G5" s="8"/>
      <c r="H5" s="8"/>
      <c r="I5" s="8"/>
      <c r="J5" s="8"/>
      <c r="K5" s="8"/>
      <c r="L5" s="8"/>
    </row>
    <row r="6" spans="1:18" ht="20.100000000000001" customHeight="1" x14ac:dyDescent="0.25">
      <c r="A6" s="309" t="s">
        <v>1</v>
      </c>
      <c r="B6" s="309"/>
      <c r="C6" s="303" t="s">
        <v>2</v>
      </c>
      <c r="D6" s="285" t="s">
        <v>3</v>
      </c>
      <c r="E6" s="287" t="s">
        <v>4</v>
      </c>
      <c r="F6" s="302" t="s">
        <v>5</v>
      </c>
      <c r="G6" s="301" t="s">
        <v>6</v>
      </c>
      <c r="H6" s="301" t="s">
        <v>7</v>
      </c>
      <c r="I6" s="301" t="s">
        <v>8</v>
      </c>
      <c r="J6" s="301" t="s">
        <v>9</v>
      </c>
      <c r="K6" s="303" t="s">
        <v>10</v>
      </c>
      <c r="L6" s="302" t="s">
        <v>20</v>
      </c>
      <c r="M6" s="289" t="s">
        <v>11</v>
      </c>
      <c r="N6" s="11"/>
      <c r="O6" s="11"/>
      <c r="P6" s="11"/>
      <c r="Q6" s="11"/>
      <c r="R6" s="11"/>
    </row>
    <row r="7" spans="1:18" ht="15" customHeight="1" x14ac:dyDescent="0.25">
      <c r="A7" s="15" t="s">
        <v>31</v>
      </c>
      <c r="B7" s="41" t="s">
        <v>43</v>
      </c>
      <c r="C7" s="303"/>
      <c r="D7" s="286"/>
      <c r="E7" s="288"/>
      <c r="F7" s="302"/>
      <c r="G7" s="301"/>
      <c r="H7" s="301"/>
      <c r="I7" s="301"/>
      <c r="J7" s="301"/>
      <c r="K7" s="303"/>
      <c r="L7" s="302"/>
      <c r="M7" s="289"/>
      <c r="N7" s="11"/>
      <c r="O7" s="11"/>
      <c r="P7" s="11"/>
      <c r="Q7" s="11"/>
      <c r="R7" s="11"/>
    </row>
    <row r="8" spans="1:18" s="195" customFormat="1" ht="21" customHeight="1" x14ac:dyDescent="0.3">
      <c r="A8" s="15">
        <v>1</v>
      </c>
      <c r="B8" s="15"/>
      <c r="C8" s="223" t="s">
        <v>132</v>
      </c>
      <c r="D8" s="224" t="s">
        <v>68</v>
      </c>
      <c r="E8" s="225" t="s">
        <v>69</v>
      </c>
      <c r="F8" s="139">
        <v>37217</v>
      </c>
      <c r="G8" s="155">
        <v>21</v>
      </c>
      <c r="H8" s="156" t="s">
        <v>15</v>
      </c>
      <c r="I8" s="140" t="s">
        <v>16</v>
      </c>
      <c r="J8" s="216" t="s">
        <v>153</v>
      </c>
      <c r="K8" s="158">
        <v>2.3440972222222222E-3</v>
      </c>
      <c r="L8" s="160">
        <f>K8*J8</f>
        <v>2.3440972222222222E-3</v>
      </c>
      <c r="M8" s="140" t="s">
        <v>279</v>
      </c>
    </row>
    <row r="9" spans="1:18" s="195" customFormat="1" ht="21" customHeight="1" x14ac:dyDescent="0.3">
      <c r="A9" s="15">
        <v>2</v>
      </c>
      <c r="B9" s="15"/>
      <c r="C9" s="223" t="s">
        <v>183</v>
      </c>
      <c r="D9" s="224" t="s">
        <v>146</v>
      </c>
      <c r="E9" s="225" t="s">
        <v>147</v>
      </c>
      <c r="F9" s="139">
        <v>26818</v>
      </c>
      <c r="G9" s="155">
        <v>50</v>
      </c>
      <c r="H9" s="156" t="s">
        <v>46</v>
      </c>
      <c r="I9" s="140" t="s">
        <v>39</v>
      </c>
      <c r="J9" s="216" t="s">
        <v>225</v>
      </c>
      <c r="K9" s="158">
        <v>2.756712962962963E-3</v>
      </c>
      <c r="L9" s="160">
        <f>K9*J9</f>
        <v>2.6188773148148148E-3</v>
      </c>
      <c r="M9" s="140" t="s">
        <v>40</v>
      </c>
    </row>
    <row r="10" spans="1:18" s="195" customFormat="1" ht="21" customHeight="1" x14ac:dyDescent="0.3">
      <c r="A10" s="15">
        <v>3</v>
      </c>
      <c r="B10" s="15">
        <v>1</v>
      </c>
      <c r="C10" s="223" t="s">
        <v>137</v>
      </c>
      <c r="D10" s="224" t="s">
        <v>37</v>
      </c>
      <c r="E10" s="225" t="s">
        <v>38</v>
      </c>
      <c r="F10" s="139" t="s">
        <v>141</v>
      </c>
      <c r="G10" s="155">
        <v>18</v>
      </c>
      <c r="H10" s="156" t="s">
        <v>33</v>
      </c>
      <c r="I10" s="140" t="s">
        <v>39</v>
      </c>
      <c r="J10" s="216" t="s">
        <v>153</v>
      </c>
      <c r="K10" s="158">
        <v>2.8795138888888885E-3</v>
      </c>
      <c r="L10" s="160">
        <f>K10*J10</f>
        <v>2.8795138888888885E-3</v>
      </c>
      <c r="M10" s="140" t="s">
        <v>40</v>
      </c>
    </row>
  </sheetData>
  <mergeCells count="12">
    <mergeCell ref="G6:G7"/>
    <mergeCell ref="A6:B6"/>
    <mergeCell ref="C6:C7"/>
    <mergeCell ref="D6:D7"/>
    <mergeCell ref="E6:E7"/>
    <mergeCell ref="F6:F7"/>
    <mergeCell ref="M6:M7"/>
    <mergeCell ref="H6:H7"/>
    <mergeCell ref="I6:I7"/>
    <mergeCell ref="J6:J7"/>
    <mergeCell ref="K6:K7"/>
    <mergeCell ref="L6:L7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22"/>
  <sheetViews>
    <sheetView showZeros="0" workbookViewId="0">
      <selection activeCell="M1" sqref="M1:P1048576"/>
    </sheetView>
  </sheetViews>
  <sheetFormatPr defaultColWidth="9.109375" defaultRowHeight="13.2" x14ac:dyDescent="0.25"/>
  <cols>
    <col min="1" max="1" width="4.44140625" style="6" customWidth="1"/>
    <col min="2" max="2" width="4.5546875" style="6" customWidth="1"/>
    <col min="3" max="3" width="10.5546875" style="6" bestFit="1" customWidth="1"/>
    <col min="4" max="4" width="12.5546875" style="6" customWidth="1"/>
    <col min="5" max="5" width="10.5546875" style="16" customWidth="1"/>
    <col min="6" max="7" width="5.88671875" style="6" customWidth="1"/>
    <col min="8" max="8" width="18" style="6" customWidth="1"/>
    <col min="9" max="9" width="5.6640625" style="6" customWidth="1"/>
    <col min="10" max="10" width="9.5546875" style="6" customWidth="1"/>
    <col min="11" max="11" width="7.88671875" style="6" customWidth="1"/>
    <col min="12" max="12" width="24.88671875" style="6" customWidth="1"/>
    <col min="13" max="17" width="9.5546875" style="6" customWidth="1"/>
    <col min="18" max="16384" width="9.109375" style="6"/>
  </cols>
  <sheetData>
    <row r="1" spans="1:17" ht="20.25" customHeight="1" x14ac:dyDescent="0.35">
      <c r="A1" s="1" t="s">
        <v>0</v>
      </c>
      <c r="B1" s="2"/>
      <c r="C1" s="2"/>
      <c r="D1" s="2"/>
      <c r="E1" s="3"/>
      <c r="F1" s="4"/>
      <c r="G1" s="4"/>
      <c r="H1" s="4"/>
      <c r="I1" s="4"/>
      <c r="J1" s="4"/>
      <c r="K1" s="4"/>
    </row>
    <row r="2" spans="1:17" ht="12.75" customHeight="1" x14ac:dyDescent="0.25">
      <c r="A2" s="2"/>
      <c r="B2" s="2"/>
      <c r="C2" s="7" t="s">
        <v>247</v>
      </c>
      <c r="D2" s="2"/>
      <c r="F2" s="8"/>
      <c r="G2" s="8"/>
      <c r="H2" s="8"/>
      <c r="I2" s="8"/>
      <c r="J2" s="8"/>
      <c r="K2" s="8"/>
    </row>
    <row r="3" spans="1:17" ht="12.75" customHeight="1" x14ac:dyDescent="0.25">
      <c r="B3" s="10"/>
      <c r="C3" s="8"/>
      <c r="D3" s="8"/>
      <c r="E3" s="9"/>
      <c r="F3" s="8"/>
      <c r="G3" s="8"/>
      <c r="H3" s="8"/>
      <c r="I3" s="8"/>
      <c r="J3" s="8"/>
      <c r="K3" s="8"/>
    </row>
    <row r="4" spans="1:17" ht="20.100000000000001" customHeight="1" x14ac:dyDescent="0.25">
      <c r="A4" s="6" t="s">
        <v>31</v>
      </c>
      <c r="B4" s="11"/>
      <c r="C4" s="12" t="s">
        <v>224</v>
      </c>
      <c r="D4" s="11"/>
      <c r="E4" s="13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2.75" customHeight="1" x14ac:dyDescent="0.25">
      <c r="B5" s="10"/>
      <c r="C5" s="8"/>
      <c r="D5" s="8"/>
      <c r="E5" s="9"/>
      <c r="F5" s="8"/>
      <c r="G5" s="8"/>
      <c r="H5" s="8"/>
      <c r="I5" s="8"/>
      <c r="J5" s="8"/>
      <c r="K5" s="8"/>
    </row>
    <row r="6" spans="1:17" ht="20.100000000000001" customHeight="1" x14ac:dyDescent="0.25">
      <c r="A6" s="14" t="s">
        <v>1</v>
      </c>
      <c r="B6" s="303" t="s">
        <v>2</v>
      </c>
      <c r="C6" s="285" t="s">
        <v>3</v>
      </c>
      <c r="D6" s="287" t="s">
        <v>4</v>
      </c>
      <c r="E6" s="302" t="s">
        <v>5</v>
      </c>
      <c r="F6" s="301" t="s">
        <v>6</v>
      </c>
      <c r="G6" s="301" t="s">
        <v>7</v>
      </c>
      <c r="H6" s="301" t="s">
        <v>8</v>
      </c>
      <c r="I6" s="301" t="s">
        <v>9</v>
      </c>
      <c r="J6" s="303" t="s">
        <v>10</v>
      </c>
      <c r="K6" s="302" t="s">
        <v>20</v>
      </c>
      <c r="L6" s="289" t="s">
        <v>11</v>
      </c>
      <c r="M6" s="11"/>
      <c r="N6" s="11"/>
      <c r="O6" s="11"/>
      <c r="P6" s="11"/>
      <c r="Q6" s="11"/>
    </row>
    <row r="7" spans="1:17" ht="15" customHeight="1" x14ac:dyDescent="0.25">
      <c r="A7" s="15" t="s">
        <v>31</v>
      </c>
      <c r="B7" s="303"/>
      <c r="C7" s="286"/>
      <c r="D7" s="288"/>
      <c r="E7" s="302"/>
      <c r="F7" s="301"/>
      <c r="G7" s="301"/>
      <c r="H7" s="301"/>
      <c r="I7" s="301"/>
      <c r="J7" s="303"/>
      <c r="K7" s="302"/>
      <c r="L7" s="289"/>
      <c r="M7" s="11"/>
      <c r="N7" s="11"/>
      <c r="O7" s="11"/>
      <c r="P7" s="11"/>
      <c r="Q7" s="11"/>
    </row>
    <row r="8" spans="1:17" ht="20.100000000000001" customHeight="1" x14ac:dyDescent="0.25">
      <c r="A8" s="15">
        <v>1</v>
      </c>
      <c r="B8" s="223" t="s">
        <v>170</v>
      </c>
      <c r="C8" s="224" t="s">
        <v>56</v>
      </c>
      <c r="D8" s="225" t="s">
        <v>45</v>
      </c>
      <c r="E8" s="139">
        <v>36058</v>
      </c>
      <c r="F8" s="155" t="s">
        <v>206</v>
      </c>
      <c r="G8" s="156" t="s">
        <v>135</v>
      </c>
      <c r="H8" s="140" t="s">
        <v>47</v>
      </c>
      <c r="I8" s="216">
        <v>1</v>
      </c>
      <c r="J8" s="158">
        <v>1.5640046296296296E-3</v>
      </c>
      <c r="K8" s="160">
        <f>J8*I8</f>
        <v>1.5640046296296296E-3</v>
      </c>
      <c r="L8" s="140" t="s">
        <v>173</v>
      </c>
      <c r="M8" s="11"/>
      <c r="N8" s="11"/>
      <c r="O8" s="11"/>
      <c r="P8" s="11"/>
      <c r="Q8" s="11"/>
    </row>
    <row r="9" spans="1:17" ht="20.100000000000001" customHeight="1" x14ac:dyDescent="0.25">
      <c r="A9" s="15">
        <v>2</v>
      </c>
      <c r="B9" s="223" t="s">
        <v>148</v>
      </c>
      <c r="C9" s="224" t="s">
        <v>44</v>
      </c>
      <c r="D9" s="225" t="s">
        <v>45</v>
      </c>
      <c r="E9" s="139">
        <v>36058</v>
      </c>
      <c r="F9" s="155" t="s">
        <v>206</v>
      </c>
      <c r="G9" s="156" t="s">
        <v>46</v>
      </c>
      <c r="H9" s="140" t="s">
        <v>47</v>
      </c>
      <c r="I9" s="216">
        <v>0.95</v>
      </c>
      <c r="J9" s="158">
        <v>1.7729166666666666E-3</v>
      </c>
      <c r="K9" s="160">
        <f>J9*I9</f>
        <v>1.6842708333333332E-3</v>
      </c>
      <c r="L9" s="140" t="s">
        <v>173</v>
      </c>
      <c r="M9" s="11"/>
      <c r="N9" s="11"/>
      <c r="O9" s="11"/>
      <c r="P9" s="11"/>
      <c r="Q9" s="11"/>
    </row>
    <row r="10" spans="1:17" ht="20.100000000000001" customHeight="1" x14ac:dyDescent="0.25">
      <c r="A10" s="15">
        <v>3</v>
      </c>
      <c r="B10" s="223" t="s">
        <v>186</v>
      </c>
      <c r="C10" s="224" t="s">
        <v>18</v>
      </c>
      <c r="D10" s="225" t="s">
        <v>17</v>
      </c>
      <c r="E10" s="139">
        <v>39289</v>
      </c>
      <c r="F10" s="155" t="s">
        <v>156</v>
      </c>
      <c r="G10" s="156" t="s">
        <v>15</v>
      </c>
      <c r="H10" s="140" t="s">
        <v>129</v>
      </c>
      <c r="I10" s="216">
        <v>1</v>
      </c>
      <c r="J10" s="158">
        <v>1.7601851851851849E-3</v>
      </c>
      <c r="K10" s="160">
        <f>J10*I10</f>
        <v>1.7601851851851849E-3</v>
      </c>
      <c r="L10" s="140" t="s">
        <v>278</v>
      </c>
      <c r="M10" s="11"/>
      <c r="N10" s="11"/>
      <c r="O10" s="11"/>
      <c r="P10" s="11"/>
      <c r="Q10" s="11"/>
    </row>
    <row r="11" spans="1:17" ht="20.100000000000001" customHeight="1" x14ac:dyDescent="0.25">
      <c r="A11" s="15">
        <v>4</v>
      </c>
      <c r="B11" s="223" t="s">
        <v>212</v>
      </c>
      <c r="C11" s="224" t="s">
        <v>50</v>
      </c>
      <c r="D11" s="225" t="s">
        <v>51</v>
      </c>
      <c r="E11" s="139" t="s">
        <v>188</v>
      </c>
      <c r="F11" s="155" t="s">
        <v>164</v>
      </c>
      <c r="G11" s="156" t="s">
        <v>46</v>
      </c>
      <c r="H11" s="140" t="s">
        <v>39</v>
      </c>
      <c r="I11" s="216">
        <v>0.95</v>
      </c>
      <c r="J11" s="158">
        <v>2.0167824074074077E-3</v>
      </c>
      <c r="K11" s="160">
        <f>J11*I11</f>
        <v>1.9159432870370372E-3</v>
      </c>
      <c r="L11" s="140" t="s">
        <v>40</v>
      </c>
      <c r="M11" s="11"/>
      <c r="N11" s="11"/>
      <c r="O11" s="11"/>
      <c r="P11" s="11"/>
      <c r="Q11" s="11"/>
    </row>
    <row r="12" spans="1:17" ht="20.100000000000001" customHeight="1" x14ac:dyDescent="0.25">
      <c r="A12" s="15">
        <v>5</v>
      </c>
      <c r="B12" s="223" t="s">
        <v>209</v>
      </c>
      <c r="C12" s="224" t="s">
        <v>267</v>
      </c>
      <c r="D12" s="225" t="s">
        <v>268</v>
      </c>
      <c r="E12" s="139">
        <v>39132</v>
      </c>
      <c r="F12" s="155" t="s">
        <v>158</v>
      </c>
      <c r="G12" s="156" t="s">
        <v>46</v>
      </c>
      <c r="H12" s="140" t="s">
        <v>66</v>
      </c>
      <c r="I12" s="216">
        <v>0.95</v>
      </c>
      <c r="J12" s="158">
        <v>2.0905092592592594E-3</v>
      </c>
      <c r="K12" s="160">
        <f>J12*I12</f>
        <v>1.9859837962962965E-3</v>
      </c>
      <c r="L12" s="140" t="s">
        <v>269</v>
      </c>
      <c r="M12" s="11"/>
      <c r="N12" s="11"/>
      <c r="O12" s="11"/>
      <c r="P12" s="11"/>
      <c r="Q12" s="11"/>
    </row>
    <row r="13" spans="1:17" ht="20.100000000000001" customHeight="1" x14ac:dyDescent="0.25">
      <c r="A13" s="15"/>
      <c r="B13" s="223" t="s">
        <v>130</v>
      </c>
      <c r="C13" s="224" t="s">
        <v>84</v>
      </c>
      <c r="D13" s="225" t="s">
        <v>85</v>
      </c>
      <c r="E13" s="139">
        <v>34027</v>
      </c>
      <c r="F13" s="155" t="s">
        <v>266</v>
      </c>
      <c r="G13" s="156" t="s">
        <v>15</v>
      </c>
      <c r="H13" s="140" t="s">
        <v>39</v>
      </c>
      <c r="I13" s="216">
        <v>1</v>
      </c>
      <c r="J13" s="158" t="s">
        <v>302</v>
      </c>
      <c r="K13" s="160"/>
      <c r="L13" s="140" t="s">
        <v>40</v>
      </c>
      <c r="M13" s="11"/>
      <c r="N13" s="11"/>
      <c r="O13" s="11"/>
      <c r="P13" s="11"/>
      <c r="Q13" s="11"/>
    </row>
    <row r="14" spans="1:17" x14ac:dyDescent="0.25">
      <c r="F14" s="93"/>
    </row>
    <row r="17" spans="2:2" s="195" customFormat="1" ht="15.6" x14ac:dyDescent="0.3">
      <c r="B17" s="201"/>
    </row>
    <row r="18" spans="2:2" s="195" customFormat="1" ht="15.6" x14ac:dyDescent="0.3">
      <c r="B18" s="201"/>
    </row>
    <row r="19" spans="2:2" s="195" customFormat="1" ht="15.6" x14ac:dyDescent="0.3">
      <c r="B19" s="201"/>
    </row>
    <row r="20" spans="2:2" s="195" customFormat="1" ht="15.6" x14ac:dyDescent="0.3">
      <c r="B20" s="201"/>
    </row>
    <row r="21" spans="2:2" s="195" customFormat="1" ht="15.6" x14ac:dyDescent="0.3">
      <c r="B21" s="201"/>
    </row>
    <row r="22" spans="2:2" s="195" customFormat="1" ht="15.6" x14ac:dyDescent="0.3">
      <c r="B22" s="201"/>
    </row>
  </sheetData>
  <sortState xmlns:xlrd2="http://schemas.microsoft.com/office/spreadsheetml/2017/richdata2" ref="A8:Q13">
    <sortCondition ref="K8:K13"/>
  </sortState>
  <mergeCells count="11">
    <mergeCell ref="E6:E7"/>
    <mergeCell ref="B6:B7"/>
    <mergeCell ref="C6:C7"/>
    <mergeCell ref="D6:D7"/>
    <mergeCell ref="K6:K7"/>
    <mergeCell ref="L6:L7"/>
    <mergeCell ref="F6:F7"/>
    <mergeCell ref="G6:G7"/>
    <mergeCell ref="H6:H7"/>
    <mergeCell ref="I6:I7"/>
    <mergeCell ref="J6:J7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  <pageSetUpPr fitToPage="1"/>
  </sheetPr>
  <dimension ref="A1:HN27"/>
  <sheetViews>
    <sheetView showZeros="0" topLeftCell="A2" workbookViewId="0">
      <selection activeCell="P13" sqref="P13"/>
    </sheetView>
  </sheetViews>
  <sheetFormatPr defaultColWidth="9.109375" defaultRowHeight="13.2" x14ac:dyDescent="0.25"/>
  <cols>
    <col min="1" max="1" width="5.33203125" style="6" customWidth="1"/>
    <col min="2" max="2" width="4.77734375" style="6" customWidth="1"/>
    <col min="3" max="4" width="4.5546875" style="6" customWidth="1"/>
    <col min="5" max="5" width="10.5546875" style="6" bestFit="1" customWidth="1"/>
    <col min="6" max="6" width="14" style="6" customWidth="1"/>
    <col min="7" max="7" width="11.44140625" style="16" customWidth="1"/>
    <col min="8" max="8" width="5" style="6" bestFit="1" customWidth="1"/>
    <col min="9" max="9" width="5.88671875" style="6" customWidth="1"/>
    <col min="10" max="10" width="13.44140625" style="6" customWidth="1"/>
    <col min="11" max="11" width="7.109375" style="6" customWidth="1"/>
    <col min="12" max="12" width="7.44140625" style="6" customWidth="1"/>
    <col min="13" max="13" width="9.5546875" style="6" customWidth="1"/>
    <col min="14" max="14" width="7.88671875" style="6" customWidth="1"/>
    <col min="15" max="15" width="7.5546875" style="6" customWidth="1"/>
    <col min="16" max="16" width="16.44140625" style="6" customWidth="1"/>
    <col min="17" max="21" width="9.5546875" style="6" customWidth="1"/>
    <col min="22" max="256" width="9.109375" style="6"/>
    <col min="257" max="258" width="3.109375" style="6" customWidth="1"/>
    <col min="259" max="259" width="0" style="6" hidden="1" customWidth="1"/>
    <col min="260" max="260" width="4.5546875" style="6" customWidth="1"/>
    <col min="261" max="261" width="10.5546875" style="6" bestFit="1" customWidth="1"/>
    <col min="262" max="262" width="12.5546875" style="6" customWidth="1"/>
    <col min="263" max="263" width="9" style="6" customWidth="1"/>
    <col min="264" max="264" width="5" style="6" bestFit="1" customWidth="1"/>
    <col min="265" max="265" width="3.44140625" style="6" customWidth="1"/>
    <col min="266" max="266" width="7.5546875" style="6" bestFit="1" customWidth="1"/>
    <col min="267" max="267" width="5.6640625" style="6" customWidth="1"/>
    <col min="268" max="268" width="4.5546875" style="6" customWidth="1"/>
    <col min="269" max="269" width="9.5546875" style="6" customWidth="1"/>
    <col min="270" max="270" width="7.88671875" style="6" customWidth="1"/>
    <col min="271" max="271" width="7.5546875" style="6" customWidth="1"/>
    <col min="272" max="272" width="14" style="6" customWidth="1"/>
    <col min="273" max="277" width="9.5546875" style="6" customWidth="1"/>
    <col min="278" max="512" width="9.109375" style="6"/>
    <col min="513" max="514" width="3.109375" style="6" customWidth="1"/>
    <col min="515" max="515" width="0" style="6" hidden="1" customWidth="1"/>
    <col min="516" max="516" width="4.5546875" style="6" customWidth="1"/>
    <col min="517" max="517" width="10.5546875" style="6" bestFit="1" customWidth="1"/>
    <col min="518" max="518" width="12.5546875" style="6" customWidth="1"/>
    <col min="519" max="519" width="9" style="6" customWidth="1"/>
    <col min="520" max="520" width="5" style="6" bestFit="1" customWidth="1"/>
    <col min="521" max="521" width="3.44140625" style="6" customWidth="1"/>
    <col min="522" max="522" width="7.5546875" style="6" bestFit="1" customWidth="1"/>
    <col min="523" max="523" width="5.6640625" style="6" customWidth="1"/>
    <col min="524" max="524" width="4.5546875" style="6" customWidth="1"/>
    <col min="525" max="525" width="9.5546875" style="6" customWidth="1"/>
    <col min="526" max="526" width="7.88671875" style="6" customWidth="1"/>
    <col min="527" max="527" width="7.5546875" style="6" customWidth="1"/>
    <col min="528" max="528" width="14" style="6" customWidth="1"/>
    <col min="529" max="533" width="9.5546875" style="6" customWidth="1"/>
    <col min="534" max="768" width="9.109375" style="6"/>
    <col min="769" max="770" width="3.109375" style="6" customWidth="1"/>
    <col min="771" max="771" width="0" style="6" hidden="1" customWidth="1"/>
    <col min="772" max="772" width="4.5546875" style="6" customWidth="1"/>
    <col min="773" max="773" width="10.5546875" style="6" bestFit="1" customWidth="1"/>
    <col min="774" max="774" width="12.5546875" style="6" customWidth="1"/>
    <col min="775" max="775" width="9" style="6" customWidth="1"/>
    <col min="776" max="776" width="5" style="6" bestFit="1" customWidth="1"/>
    <col min="777" max="777" width="3.44140625" style="6" customWidth="1"/>
    <col min="778" max="778" width="7.5546875" style="6" bestFit="1" customWidth="1"/>
    <col min="779" max="779" width="5.6640625" style="6" customWidth="1"/>
    <col min="780" max="780" width="4.5546875" style="6" customWidth="1"/>
    <col min="781" max="781" width="9.5546875" style="6" customWidth="1"/>
    <col min="782" max="782" width="7.88671875" style="6" customWidth="1"/>
    <col min="783" max="783" width="7.5546875" style="6" customWidth="1"/>
    <col min="784" max="784" width="14" style="6" customWidth="1"/>
    <col min="785" max="789" width="9.5546875" style="6" customWidth="1"/>
    <col min="790" max="1024" width="9.109375" style="6"/>
    <col min="1025" max="1026" width="3.109375" style="6" customWidth="1"/>
    <col min="1027" max="1027" width="0" style="6" hidden="1" customWidth="1"/>
    <col min="1028" max="1028" width="4.5546875" style="6" customWidth="1"/>
    <col min="1029" max="1029" width="10.5546875" style="6" bestFit="1" customWidth="1"/>
    <col min="1030" max="1030" width="12.5546875" style="6" customWidth="1"/>
    <col min="1031" max="1031" width="9" style="6" customWidth="1"/>
    <col min="1032" max="1032" width="5" style="6" bestFit="1" customWidth="1"/>
    <col min="1033" max="1033" width="3.44140625" style="6" customWidth="1"/>
    <col min="1034" max="1034" width="7.5546875" style="6" bestFit="1" customWidth="1"/>
    <col min="1035" max="1035" width="5.6640625" style="6" customWidth="1"/>
    <col min="1036" max="1036" width="4.5546875" style="6" customWidth="1"/>
    <col min="1037" max="1037" width="9.5546875" style="6" customWidth="1"/>
    <col min="1038" max="1038" width="7.88671875" style="6" customWidth="1"/>
    <col min="1039" max="1039" width="7.5546875" style="6" customWidth="1"/>
    <col min="1040" max="1040" width="14" style="6" customWidth="1"/>
    <col min="1041" max="1045" width="9.5546875" style="6" customWidth="1"/>
    <col min="1046" max="1280" width="9.109375" style="6"/>
    <col min="1281" max="1282" width="3.109375" style="6" customWidth="1"/>
    <col min="1283" max="1283" width="0" style="6" hidden="1" customWidth="1"/>
    <col min="1284" max="1284" width="4.5546875" style="6" customWidth="1"/>
    <col min="1285" max="1285" width="10.5546875" style="6" bestFit="1" customWidth="1"/>
    <col min="1286" max="1286" width="12.5546875" style="6" customWidth="1"/>
    <col min="1287" max="1287" width="9" style="6" customWidth="1"/>
    <col min="1288" max="1288" width="5" style="6" bestFit="1" customWidth="1"/>
    <col min="1289" max="1289" width="3.44140625" style="6" customWidth="1"/>
    <col min="1290" max="1290" width="7.5546875" style="6" bestFit="1" customWidth="1"/>
    <col min="1291" max="1291" width="5.6640625" style="6" customWidth="1"/>
    <col min="1292" max="1292" width="4.5546875" style="6" customWidth="1"/>
    <col min="1293" max="1293" width="9.5546875" style="6" customWidth="1"/>
    <col min="1294" max="1294" width="7.88671875" style="6" customWidth="1"/>
    <col min="1295" max="1295" width="7.5546875" style="6" customWidth="1"/>
    <col min="1296" max="1296" width="14" style="6" customWidth="1"/>
    <col min="1297" max="1301" width="9.5546875" style="6" customWidth="1"/>
    <col min="1302" max="1536" width="9.109375" style="6"/>
    <col min="1537" max="1538" width="3.109375" style="6" customWidth="1"/>
    <col min="1539" max="1539" width="0" style="6" hidden="1" customWidth="1"/>
    <col min="1540" max="1540" width="4.5546875" style="6" customWidth="1"/>
    <col min="1541" max="1541" width="10.5546875" style="6" bestFit="1" customWidth="1"/>
    <col min="1542" max="1542" width="12.5546875" style="6" customWidth="1"/>
    <col min="1543" max="1543" width="9" style="6" customWidth="1"/>
    <col min="1544" max="1544" width="5" style="6" bestFit="1" customWidth="1"/>
    <col min="1545" max="1545" width="3.44140625" style="6" customWidth="1"/>
    <col min="1546" max="1546" width="7.5546875" style="6" bestFit="1" customWidth="1"/>
    <col min="1547" max="1547" width="5.6640625" style="6" customWidth="1"/>
    <col min="1548" max="1548" width="4.5546875" style="6" customWidth="1"/>
    <col min="1549" max="1549" width="9.5546875" style="6" customWidth="1"/>
    <col min="1550" max="1550" width="7.88671875" style="6" customWidth="1"/>
    <col min="1551" max="1551" width="7.5546875" style="6" customWidth="1"/>
    <col min="1552" max="1552" width="14" style="6" customWidth="1"/>
    <col min="1553" max="1557" width="9.5546875" style="6" customWidth="1"/>
    <col min="1558" max="1792" width="9.109375" style="6"/>
    <col min="1793" max="1794" width="3.109375" style="6" customWidth="1"/>
    <col min="1795" max="1795" width="0" style="6" hidden="1" customWidth="1"/>
    <col min="1796" max="1796" width="4.5546875" style="6" customWidth="1"/>
    <col min="1797" max="1797" width="10.5546875" style="6" bestFit="1" customWidth="1"/>
    <col min="1798" max="1798" width="12.5546875" style="6" customWidth="1"/>
    <col min="1799" max="1799" width="9" style="6" customWidth="1"/>
    <col min="1800" max="1800" width="5" style="6" bestFit="1" customWidth="1"/>
    <col min="1801" max="1801" width="3.44140625" style="6" customWidth="1"/>
    <col min="1802" max="1802" width="7.5546875" style="6" bestFit="1" customWidth="1"/>
    <col min="1803" max="1803" width="5.6640625" style="6" customWidth="1"/>
    <col min="1804" max="1804" width="4.5546875" style="6" customWidth="1"/>
    <col min="1805" max="1805" width="9.5546875" style="6" customWidth="1"/>
    <col min="1806" max="1806" width="7.88671875" style="6" customWidth="1"/>
    <col min="1807" max="1807" width="7.5546875" style="6" customWidth="1"/>
    <col min="1808" max="1808" width="14" style="6" customWidth="1"/>
    <col min="1809" max="1813" width="9.5546875" style="6" customWidth="1"/>
    <col min="1814" max="2048" width="9.109375" style="6"/>
    <col min="2049" max="2050" width="3.109375" style="6" customWidth="1"/>
    <col min="2051" max="2051" width="0" style="6" hidden="1" customWidth="1"/>
    <col min="2052" max="2052" width="4.5546875" style="6" customWidth="1"/>
    <col min="2053" max="2053" width="10.5546875" style="6" bestFit="1" customWidth="1"/>
    <col min="2054" max="2054" width="12.5546875" style="6" customWidth="1"/>
    <col min="2055" max="2055" width="9" style="6" customWidth="1"/>
    <col min="2056" max="2056" width="5" style="6" bestFit="1" customWidth="1"/>
    <col min="2057" max="2057" width="3.44140625" style="6" customWidth="1"/>
    <col min="2058" max="2058" width="7.5546875" style="6" bestFit="1" customWidth="1"/>
    <col min="2059" max="2059" width="5.6640625" style="6" customWidth="1"/>
    <col min="2060" max="2060" width="4.5546875" style="6" customWidth="1"/>
    <col min="2061" max="2061" width="9.5546875" style="6" customWidth="1"/>
    <col min="2062" max="2062" width="7.88671875" style="6" customWidth="1"/>
    <col min="2063" max="2063" width="7.5546875" style="6" customWidth="1"/>
    <col min="2064" max="2064" width="14" style="6" customWidth="1"/>
    <col min="2065" max="2069" width="9.5546875" style="6" customWidth="1"/>
    <col min="2070" max="2304" width="9.109375" style="6"/>
    <col min="2305" max="2306" width="3.109375" style="6" customWidth="1"/>
    <col min="2307" max="2307" width="0" style="6" hidden="1" customWidth="1"/>
    <col min="2308" max="2308" width="4.5546875" style="6" customWidth="1"/>
    <col min="2309" max="2309" width="10.5546875" style="6" bestFit="1" customWidth="1"/>
    <col min="2310" max="2310" width="12.5546875" style="6" customWidth="1"/>
    <col min="2311" max="2311" width="9" style="6" customWidth="1"/>
    <col min="2312" max="2312" width="5" style="6" bestFit="1" customWidth="1"/>
    <col min="2313" max="2313" width="3.44140625" style="6" customWidth="1"/>
    <col min="2314" max="2314" width="7.5546875" style="6" bestFit="1" customWidth="1"/>
    <col min="2315" max="2315" width="5.6640625" style="6" customWidth="1"/>
    <col min="2316" max="2316" width="4.5546875" style="6" customWidth="1"/>
    <col min="2317" max="2317" width="9.5546875" style="6" customWidth="1"/>
    <col min="2318" max="2318" width="7.88671875" style="6" customWidth="1"/>
    <col min="2319" max="2319" width="7.5546875" style="6" customWidth="1"/>
    <col min="2320" max="2320" width="14" style="6" customWidth="1"/>
    <col min="2321" max="2325" width="9.5546875" style="6" customWidth="1"/>
    <col min="2326" max="2560" width="9.109375" style="6"/>
    <col min="2561" max="2562" width="3.109375" style="6" customWidth="1"/>
    <col min="2563" max="2563" width="0" style="6" hidden="1" customWidth="1"/>
    <col min="2564" max="2564" width="4.5546875" style="6" customWidth="1"/>
    <col min="2565" max="2565" width="10.5546875" style="6" bestFit="1" customWidth="1"/>
    <col min="2566" max="2566" width="12.5546875" style="6" customWidth="1"/>
    <col min="2567" max="2567" width="9" style="6" customWidth="1"/>
    <col min="2568" max="2568" width="5" style="6" bestFit="1" customWidth="1"/>
    <col min="2569" max="2569" width="3.44140625" style="6" customWidth="1"/>
    <col min="2570" max="2570" width="7.5546875" style="6" bestFit="1" customWidth="1"/>
    <col min="2571" max="2571" width="5.6640625" style="6" customWidth="1"/>
    <col min="2572" max="2572" width="4.5546875" style="6" customWidth="1"/>
    <col min="2573" max="2573" width="9.5546875" style="6" customWidth="1"/>
    <col min="2574" max="2574" width="7.88671875" style="6" customWidth="1"/>
    <col min="2575" max="2575" width="7.5546875" style="6" customWidth="1"/>
    <col min="2576" max="2576" width="14" style="6" customWidth="1"/>
    <col min="2577" max="2581" width="9.5546875" style="6" customWidth="1"/>
    <col min="2582" max="2816" width="9.109375" style="6"/>
    <col min="2817" max="2818" width="3.109375" style="6" customWidth="1"/>
    <col min="2819" max="2819" width="0" style="6" hidden="1" customWidth="1"/>
    <col min="2820" max="2820" width="4.5546875" style="6" customWidth="1"/>
    <col min="2821" max="2821" width="10.5546875" style="6" bestFit="1" customWidth="1"/>
    <col min="2822" max="2822" width="12.5546875" style="6" customWidth="1"/>
    <col min="2823" max="2823" width="9" style="6" customWidth="1"/>
    <col min="2824" max="2824" width="5" style="6" bestFit="1" customWidth="1"/>
    <col min="2825" max="2825" width="3.44140625" style="6" customWidth="1"/>
    <col min="2826" max="2826" width="7.5546875" style="6" bestFit="1" customWidth="1"/>
    <col min="2827" max="2827" width="5.6640625" style="6" customWidth="1"/>
    <col min="2828" max="2828" width="4.5546875" style="6" customWidth="1"/>
    <col min="2829" max="2829" width="9.5546875" style="6" customWidth="1"/>
    <col min="2830" max="2830" width="7.88671875" style="6" customWidth="1"/>
    <col min="2831" max="2831" width="7.5546875" style="6" customWidth="1"/>
    <col min="2832" max="2832" width="14" style="6" customWidth="1"/>
    <col min="2833" max="2837" width="9.5546875" style="6" customWidth="1"/>
    <col min="2838" max="3072" width="9.109375" style="6"/>
    <col min="3073" max="3074" width="3.109375" style="6" customWidth="1"/>
    <col min="3075" max="3075" width="0" style="6" hidden="1" customWidth="1"/>
    <col min="3076" max="3076" width="4.5546875" style="6" customWidth="1"/>
    <col min="3077" max="3077" width="10.5546875" style="6" bestFit="1" customWidth="1"/>
    <col min="3078" max="3078" width="12.5546875" style="6" customWidth="1"/>
    <col min="3079" max="3079" width="9" style="6" customWidth="1"/>
    <col min="3080" max="3080" width="5" style="6" bestFit="1" customWidth="1"/>
    <col min="3081" max="3081" width="3.44140625" style="6" customWidth="1"/>
    <col min="3082" max="3082" width="7.5546875" style="6" bestFit="1" customWidth="1"/>
    <col min="3083" max="3083" width="5.6640625" style="6" customWidth="1"/>
    <col min="3084" max="3084" width="4.5546875" style="6" customWidth="1"/>
    <col min="3085" max="3085" width="9.5546875" style="6" customWidth="1"/>
    <col min="3086" max="3086" width="7.88671875" style="6" customWidth="1"/>
    <col min="3087" max="3087" width="7.5546875" style="6" customWidth="1"/>
    <col min="3088" max="3088" width="14" style="6" customWidth="1"/>
    <col min="3089" max="3093" width="9.5546875" style="6" customWidth="1"/>
    <col min="3094" max="3328" width="9.109375" style="6"/>
    <col min="3329" max="3330" width="3.109375" style="6" customWidth="1"/>
    <col min="3331" max="3331" width="0" style="6" hidden="1" customWidth="1"/>
    <col min="3332" max="3332" width="4.5546875" style="6" customWidth="1"/>
    <col min="3333" max="3333" width="10.5546875" style="6" bestFit="1" customWidth="1"/>
    <col min="3334" max="3334" width="12.5546875" style="6" customWidth="1"/>
    <col min="3335" max="3335" width="9" style="6" customWidth="1"/>
    <col min="3336" max="3336" width="5" style="6" bestFit="1" customWidth="1"/>
    <col min="3337" max="3337" width="3.44140625" style="6" customWidth="1"/>
    <col min="3338" max="3338" width="7.5546875" style="6" bestFit="1" customWidth="1"/>
    <col min="3339" max="3339" width="5.6640625" style="6" customWidth="1"/>
    <col min="3340" max="3340" width="4.5546875" style="6" customWidth="1"/>
    <col min="3341" max="3341" width="9.5546875" style="6" customWidth="1"/>
    <col min="3342" max="3342" width="7.88671875" style="6" customWidth="1"/>
    <col min="3343" max="3343" width="7.5546875" style="6" customWidth="1"/>
    <col min="3344" max="3344" width="14" style="6" customWidth="1"/>
    <col min="3345" max="3349" width="9.5546875" style="6" customWidth="1"/>
    <col min="3350" max="3584" width="9.109375" style="6"/>
    <col min="3585" max="3586" width="3.109375" style="6" customWidth="1"/>
    <col min="3587" max="3587" width="0" style="6" hidden="1" customWidth="1"/>
    <col min="3588" max="3588" width="4.5546875" style="6" customWidth="1"/>
    <col min="3589" max="3589" width="10.5546875" style="6" bestFit="1" customWidth="1"/>
    <col min="3590" max="3590" width="12.5546875" style="6" customWidth="1"/>
    <col min="3591" max="3591" width="9" style="6" customWidth="1"/>
    <col min="3592" max="3592" width="5" style="6" bestFit="1" customWidth="1"/>
    <col min="3593" max="3593" width="3.44140625" style="6" customWidth="1"/>
    <col min="3594" max="3594" width="7.5546875" style="6" bestFit="1" customWidth="1"/>
    <col min="3595" max="3595" width="5.6640625" style="6" customWidth="1"/>
    <col min="3596" max="3596" width="4.5546875" style="6" customWidth="1"/>
    <col min="3597" max="3597" width="9.5546875" style="6" customWidth="1"/>
    <col min="3598" max="3598" width="7.88671875" style="6" customWidth="1"/>
    <col min="3599" max="3599" width="7.5546875" style="6" customWidth="1"/>
    <col min="3600" max="3600" width="14" style="6" customWidth="1"/>
    <col min="3601" max="3605" width="9.5546875" style="6" customWidth="1"/>
    <col min="3606" max="3840" width="9.109375" style="6"/>
    <col min="3841" max="3842" width="3.109375" style="6" customWidth="1"/>
    <col min="3843" max="3843" width="0" style="6" hidden="1" customWidth="1"/>
    <col min="3844" max="3844" width="4.5546875" style="6" customWidth="1"/>
    <col min="3845" max="3845" width="10.5546875" style="6" bestFit="1" customWidth="1"/>
    <col min="3846" max="3846" width="12.5546875" style="6" customWidth="1"/>
    <col min="3847" max="3847" width="9" style="6" customWidth="1"/>
    <col min="3848" max="3848" width="5" style="6" bestFit="1" customWidth="1"/>
    <col min="3849" max="3849" width="3.44140625" style="6" customWidth="1"/>
    <col min="3850" max="3850" width="7.5546875" style="6" bestFit="1" customWidth="1"/>
    <col min="3851" max="3851" width="5.6640625" style="6" customWidth="1"/>
    <col min="3852" max="3852" width="4.5546875" style="6" customWidth="1"/>
    <col min="3853" max="3853" width="9.5546875" style="6" customWidth="1"/>
    <col min="3854" max="3854" width="7.88671875" style="6" customWidth="1"/>
    <col min="3855" max="3855" width="7.5546875" style="6" customWidth="1"/>
    <col min="3856" max="3856" width="14" style="6" customWidth="1"/>
    <col min="3857" max="3861" width="9.5546875" style="6" customWidth="1"/>
    <col min="3862" max="4096" width="9.109375" style="6"/>
    <col min="4097" max="4098" width="3.109375" style="6" customWidth="1"/>
    <col min="4099" max="4099" width="0" style="6" hidden="1" customWidth="1"/>
    <col min="4100" max="4100" width="4.5546875" style="6" customWidth="1"/>
    <col min="4101" max="4101" width="10.5546875" style="6" bestFit="1" customWidth="1"/>
    <col min="4102" max="4102" width="12.5546875" style="6" customWidth="1"/>
    <col min="4103" max="4103" width="9" style="6" customWidth="1"/>
    <col min="4104" max="4104" width="5" style="6" bestFit="1" customWidth="1"/>
    <col min="4105" max="4105" width="3.44140625" style="6" customWidth="1"/>
    <col min="4106" max="4106" width="7.5546875" style="6" bestFit="1" customWidth="1"/>
    <col min="4107" max="4107" width="5.6640625" style="6" customWidth="1"/>
    <col min="4108" max="4108" width="4.5546875" style="6" customWidth="1"/>
    <col min="4109" max="4109" width="9.5546875" style="6" customWidth="1"/>
    <col min="4110" max="4110" width="7.88671875" style="6" customWidth="1"/>
    <col min="4111" max="4111" width="7.5546875" style="6" customWidth="1"/>
    <col min="4112" max="4112" width="14" style="6" customWidth="1"/>
    <col min="4113" max="4117" width="9.5546875" style="6" customWidth="1"/>
    <col min="4118" max="4352" width="9.109375" style="6"/>
    <col min="4353" max="4354" width="3.109375" style="6" customWidth="1"/>
    <col min="4355" max="4355" width="0" style="6" hidden="1" customWidth="1"/>
    <col min="4356" max="4356" width="4.5546875" style="6" customWidth="1"/>
    <col min="4357" max="4357" width="10.5546875" style="6" bestFit="1" customWidth="1"/>
    <col min="4358" max="4358" width="12.5546875" style="6" customWidth="1"/>
    <col min="4359" max="4359" width="9" style="6" customWidth="1"/>
    <col min="4360" max="4360" width="5" style="6" bestFit="1" customWidth="1"/>
    <col min="4361" max="4361" width="3.44140625" style="6" customWidth="1"/>
    <col min="4362" max="4362" width="7.5546875" style="6" bestFit="1" customWidth="1"/>
    <col min="4363" max="4363" width="5.6640625" style="6" customWidth="1"/>
    <col min="4364" max="4364" width="4.5546875" style="6" customWidth="1"/>
    <col min="4365" max="4365" width="9.5546875" style="6" customWidth="1"/>
    <col min="4366" max="4366" width="7.88671875" style="6" customWidth="1"/>
    <col min="4367" max="4367" width="7.5546875" style="6" customWidth="1"/>
    <col min="4368" max="4368" width="14" style="6" customWidth="1"/>
    <col min="4369" max="4373" width="9.5546875" style="6" customWidth="1"/>
    <col min="4374" max="4608" width="9.109375" style="6"/>
    <col min="4609" max="4610" width="3.109375" style="6" customWidth="1"/>
    <col min="4611" max="4611" width="0" style="6" hidden="1" customWidth="1"/>
    <col min="4612" max="4612" width="4.5546875" style="6" customWidth="1"/>
    <col min="4613" max="4613" width="10.5546875" style="6" bestFit="1" customWidth="1"/>
    <col min="4614" max="4614" width="12.5546875" style="6" customWidth="1"/>
    <col min="4615" max="4615" width="9" style="6" customWidth="1"/>
    <col min="4616" max="4616" width="5" style="6" bestFit="1" customWidth="1"/>
    <col min="4617" max="4617" width="3.44140625" style="6" customWidth="1"/>
    <col min="4618" max="4618" width="7.5546875" style="6" bestFit="1" customWidth="1"/>
    <col min="4619" max="4619" width="5.6640625" style="6" customWidth="1"/>
    <col min="4620" max="4620" width="4.5546875" style="6" customWidth="1"/>
    <col min="4621" max="4621" width="9.5546875" style="6" customWidth="1"/>
    <col min="4622" max="4622" width="7.88671875" style="6" customWidth="1"/>
    <col min="4623" max="4623" width="7.5546875" style="6" customWidth="1"/>
    <col min="4624" max="4624" width="14" style="6" customWidth="1"/>
    <col min="4625" max="4629" width="9.5546875" style="6" customWidth="1"/>
    <col min="4630" max="4864" width="9.109375" style="6"/>
    <col min="4865" max="4866" width="3.109375" style="6" customWidth="1"/>
    <col min="4867" max="4867" width="0" style="6" hidden="1" customWidth="1"/>
    <col min="4868" max="4868" width="4.5546875" style="6" customWidth="1"/>
    <col min="4869" max="4869" width="10.5546875" style="6" bestFit="1" customWidth="1"/>
    <col min="4870" max="4870" width="12.5546875" style="6" customWidth="1"/>
    <col min="4871" max="4871" width="9" style="6" customWidth="1"/>
    <col min="4872" max="4872" width="5" style="6" bestFit="1" customWidth="1"/>
    <col min="4873" max="4873" width="3.44140625" style="6" customWidth="1"/>
    <col min="4874" max="4874" width="7.5546875" style="6" bestFit="1" customWidth="1"/>
    <col min="4875" max="4875" width="5.6640625" style="6" customWidth="1"/>
    <col min="4876" max="4876" width="4.5546875" style="6" customWidth="1"/>
    <col min="4877" max="4877" width="9.5546875" style="6" customWidth="1"/>
    <col min="4878" max="4878" width="7.88671875" style="6" customWidth="1"/>
    <col min="4879" max="4879" width="7.5546875" style="6" customWidth="1"/>
    <col min="4880" max="4880" width="14" style="6" customWidth="1"/>
    <col min="4881" max="4885" width="9.5546875" style="6" customWidth="1"/>
    <col min="4886" max="5120" width="9.109375" style="6"/>
    <col min="5121" max="5122" width="3.109375" style="6" customWidth="1"/>
    <col min="5123" max="5123" width="0" style="6" hidden="1" customWidth="1"/>
    <col min="5124" max="5124" width="4.5546875" style="6" customWidth="1"/>
    <col min="5125" max="5125" width="10.5546875" style="6" bestFit="1" customWidth="1"/>
    <col min="5126" max="5126" width="12.5546875" style="6" customWidth="1"/>
    <col min="5127" max="5127" width="9" style="6" customWidth="1"/>
    <col min="5128" max="5128" width="5" style="6" bestFit="1" customWidth="1"/>
    <col min="5129" max="5129" width="3.44140625" style="6" customWidth="1"/>
    <col min="5130" max="5130" width="7.5546875" style="6" bestFit="1" customWidth="1"/>
    <col min="5131" max="5131" width="5.6640625" style="6" customWidth="1"/>
    <col min="5132" max="5132" width="4.5546875" style="6" customWidth="1"/>
    <col min="5133" max="5133" width="9.5546875" style="6" customWidth="1"/>
    <col min="5134" max="5134" width="7.88671875" style="6" customWidth="1"/>
    <col min="5135" max="5135" width="7.5546875" style="6" customWidth="1"/>
    <col min="5136" max="5136" width="14" style="6" customWidth="1"/>
    <col min="5137" max="5141" width="9.5546875" style="6" customWidth="1"/>
    <col min="5142" max="5376" width="9.109375" style="6"/>
    <col min="5377" max="5378" width="3.109375" style="6" customWidth="1"/>
    <col min="5379" max="5379" width="0" style="6" hidden="1" customWidth="1"/>
    <col min="5380" max="5380" width="4.5546875" style="6" customWidth="1"/>
    <col min="5381" max="5381" width="10.5546875" style="6" bestFit="1" customWidth="1"/>
    <col min="5382" max="5382" width="12.5546875" style="6" customWidth="1"/>
    <col min="5383" max="5383" width="9" style="6" customWidth="1"/>
    <col min="5384" max="5384" width="5" style="6" bestFit="1" customWidth="1"/>
    <col min="5385" max="5385" width="3.44140625" style="6" customWidth="1"/>
    <col min="5386" max="5386" width="7.5546875" style="6" bestFit="1" customWidth="1"/>
    <col min="5387" max="5387" width="5.6640625" style="6" customWidth="1"/>
    <col min="5388" max="5388" width="4.5546875" style="6" customWidth="1"/>
    <col min="5389" max="5389" width="9.5546875" style="6" customWidth="1"/>
    <col min="5390" max="5390" width="7.88671875" style="6" customWidth="1"/>
    <col min="5391" max="5391" width="7.5546875" style="6" customWidth="1"/>
    <col min="5392" max="5392" width="14" style="6" customWidth="1"/>
    <col min="5393" max="5397" width="9.5546875" style="6" customWidth="1"/>
    <col min="5398" max="5632" width="9.109375" style="6"/>
    <col min="5633" max="5634" width="3.109375" style="6" customWidth="1"/>
    <col min="5635" max="5635" width="0" style="6" hidden="1" customWidth="1"/>
    <col min="5636" max="5636" width="4.5546875" style="6" customWidth="1"/>
    <col min="5637" max="5637" width="10.5546875" style="6" bestFit="1" customWidth="1"/>
    <col min="5638" max="5638" width="12.5546875" style="6" customWidth="1"/>
    <col min="5639" max="5639" width="9" style="6" customWidth="1"/>
    <col min="5640" max="5640" width="5" style="6" bestFit="1" customWidth="1"/>
    <col min="5641" max="5641" width="3.44140625" style="6" customWidth="1"/>
    <col min="5642" max="5642" width="7.5546875" style="6" bestFit="1" customWidth="1"/>
    <col min="5643" max="5643" width="5.6640625" style="6" customWidth="1"/>
    <col min="5644" max="5644" width="4.5546875" style="6" customWidth="1"/>
    <col min="5645" max="5645" width="9.5546875" style="6" customWidth="1"/>
    <col min="5646" max="5646" width="7.88671875" style="6" customWidth="1"/>
    <col min="5647" max="5647" width="7.5546875" style="6" customWidth="1"/>
    <col min="5648" max="5648" width="14" style="6" customWidth="1"/>
    <col min="5649" max="5653" width="9.5546875" style="6" customWidth="1"/>
    <col min="5654" max="5888" width="9.109375" style="6"/>
    <col min="5889" max="5890" width="3.109375" style="6" customWidth="1"/>
    <col min="5891" max="5891" width="0" style="6" hidden="1" customWidth="1"/>
    <col min="5892" max="5892" width="4.5546875" style="6" customWidth="1"/>
    <col min="5893" max="5893" width="10.5546875" style="6" bestFit="1" customWidth="1"/>
    <col min="5894" max="5894" width="12.5546875" style="6" customWidth="1"/>
    <col min="5895" max="5895" width="9" style="6" customWidth="1"/>
    <col min="5896" max="5896" width="5" style="6" bestFit="1" customWidth="1"/>
    <col min="5897" max="5897" width="3.44140625" style="6" customWidth="1"/>
    <col min="5898" max="5898" width="7.5546875" style="6" bestFit="1" customWidth="1"/>
    <col min="5899" max="5899" width="5.6640625" style="6" customWidth="1"/>
    <col min="5900" max="5900" width="4.5546875" style="6" customWidth="1"/>
    <col min="5901" max="5901" width="9.5546875" style="6" customWidth="1"/>
    <col min="5902" max="5902" width="7.88671875" style="6" customWidth="1"/>
    <col min="5903" max="5903" width="7.5546875" style="6" customWidth="1"/>
    <col min="5904" max="5904" width="14" style="6" customWidth="1"/>
    <col min="5905" max="5909" width="9.5546875" style="6" customWidth="1"/>
    <col min="5910" max="6144" width="9.109375" style="6"/>
    <col min="6145" max="6146" width="3.109375" style="6" customWidth="1"/>
    <col min="6147" max="6147" width="0" style="6" hidden="1" customWidth="1"/>
    <col min="6148" max="6148" width="4.5546875" style="6" customWidth="1"/>
    <col min="6149" max="6149" width="10.5546875" style="6" bestFit="1" customWidth="1"/>
    <col min="6150" max="6150" width="12.5546875" style="6" customWidth="1"/>
    <col min="6151" max="6151" width="9" style="6" customWidth="1"/>
    <col min="6152" max="6152" width="5" style="6" bestFit="1" customWidth="1"/>
    <col min="6153" max="6153" width="3.44140625" style="6" customWidth="1"/>
    <col min="6154" max="6154" width="7.5546875" style="6" bestFit="1" customWidth="1"/>
    <col min="6155" max="6155" width="5.6640625" style="6" customWidth="1"/>
    <col min="6156" max="6156" width="4.5546875" style="6" customWidth="1"/>
    <col min="6157" max="6157" width="9.5546875" style="6" customWidth="1"/>
    <col min="6158" max="6158" width="7.88671875" style="6" customWidth="1"/>
    <col min="6159" max="6159" width="7.5546875" style="6" customWidth="1"/>
    <col min="6160" max="6160" width="14" style="6" customWidth="1"/>
    <col min="6161" max="6165" width="9.5546875" style="6" customWidth="1"/>
    <col min="6166" max="6400" width="9.109375" style="6"/>
    <col min="6401" max="6402" width="3.109375" style="6" customWidth="1"/>
    <col min="6403" max="6403" width="0" style="6" hidden="1" customWidth="1"/>
    <col min="6404" max="6404" width="4.5546875" style="6" customWidth="1"/>
    <col min="6405" max="6405" width="10.5546875" style="6" bestFit="1" customWidth="1"/>
    <col min="6406" max="6406" width="12.5546875" style="6" customWidth="1"/>
    <col min="6407" max="6407" width="9" style="6" customWidth="1"/>
    <col min="6408" max="6408" width="5" style="6" bestFit="1" customWidth="1"/>
    <col min="6409" max="6409" width="3.44140625" style="6" customWidth="1"/>
    <col min="6410" max="6410" width="7.5546875" style="6" bestFit="1" customWidth="1"/>
    <col min="6411" max="6411" width="5.6640625" style="6" customWidth="1"/>
    <col min="6412" max="6412" width="4.5546875" style="6" customWidth="1"/>
    <col min="6413" max="6413" width="9.5546875" style="6" customWidth="1"/>
    <col min="6414" max="6414" width="7.88671875" style="6" customWidth="1"/>
    <col min="6415" max="6415" width="7.5546875" style="6" customWidth="1"/>
    <col min="6416" max="6416" width="14" style="6" customWidth="1"/>
    <col min="6417" max="6421" width="9.5546875" style="6" customWidth="1"/>
    <col min="6422" max="6656" width="9.109375" style="6"/>
    <col min="6657" max="6658" width="3.109375" style="6" customWidth="1"/>
    <col min="6659" max="6659" width="0" style="6" hidden="1" customWidth="1"/>
    <col min="6660" max="6660" width="4.5546875" style="6" customWidth="1"/>
    <col min="6661" max="6661" width="10.5546875" style="6" bestFit="1" customWidth="1"/>
    <col min="6662" max="6662" width="12.5546875" style="6" customWidth="1"/>
    <col min="6663" max="6663" width="9" style="6" customWidth="1"/>
    <col min="6664" max="6664" width="5" style="6" bestFit="1" customWidth="1"/>
    <col min="6665" max="6665" width="3.44140625" style="6" customWidth="1"/>
    <col min="6666" max="6666" width="7.5546875" style="6" bestFit="1" customWidth="1"/>
    <col min="6667" max="6667" width="5.6640625" style="6" customWidth="1"/>
    <col min="6668" max="6668" width="4.5546875" style="6" customWidth="1"/>
    <col min="6669" max="6669" width="9.5546875" style="6" customWidth="1"/>
    <col min="6670" max="6670" width="7.88671875" style="6" customWidth="1"/>
    <col min="6671" max="6671" width="7.5546875" style="6" customWidth="1"/>
    <col min="6672" max="6672" width="14" style="6" customWidth="1"/>
    <col min="6673" max="6677" width="9.5546875" style="6" customWidth="1"/>
    <col min="6678" max="6912" width="9.109375" style="6"/>
    <col min="6913" max="6914" width="3.109375" style="6" customWidth="1"/>
    <col min="6915" max="6915" width="0" style="6" hidden="1" customWidth="1"/>
    <col min="6916" max="6916" width="4.5546875" style="6" customWidth="1"/>
    <col min="6917" max="6917" width="10.5546875" style="6" bestFit="1" customWidth="1"/>
    <col min="6918" max="6918" width="12.5546875" style="6" customWidth="1"/>
    <col min="6919" max="6919" width="9" style="6" customWidth="1"/>
    <col min="6920" max="6920" width="5" style="6" bestFit="1" customWidth="1"/>
    <col min="6921" max="6921" width="3.44140625" style="6" customWidth="1"/>
    <col min="6922" max="6922" width="7.5546875" style="6" bestFit="1" customWidth="1"/>
    <col min="6923" max="6923" width="5.6640625" style="6" customWidth="1"/>
    <col min="6924" max="6924" width="4.5546875" style="6" customWidth="1"/>
    <col min="6925" max="6925" width="9.5546875" style="6" customWidth="1"/>
    <col min="6926" max="6926" width="7.88671875" style="6" customWidth="1"/>
    <col min="6927" max="6927" width="7.5546875" style="6" customWidth="1"/>
    <col min="6928" max="6928" width="14" style="6" customWidth="1"/>
    <col min="6929" max="6933" width="9.5546875" style="6" customWidth="1"/>
    <col min="6934" max="7168" width="9.109375" style="6"/>
    <col min="7169" max="7170" width="3.109375" style="6" customWidth="1"/>
    <col min="7171" max="7171" width="0" style="6" hidden="1" customWidth="1"/>
    <col min="7172" max="7172" width="4.5546875" style="6" customWidth="1"/>
    <col min="7173" max="7173" width="10.5546875" style="6" bestFit="1" customWidth="1"/>
    <col min="7174" max="7174" width="12.5546875" style="6" customWidth="1"/>
    <col min="7175" max="7175" width="9" style="6" customWidth="1"/>
    <col min="7176" max="7176" width="5" style="6" bestFit="1" customWidth="1"/>
    <col min="7177" max="7177" width="3.44140625" style="6" customWidth="1"/>
    <col min="7178" max="7178" width="7.5546875" style="6" bestFit="1" customWidth="1"/>
    <col min="7179" max="7179" width="5.6640625" style="6" customWidth="1"/>
    <col min="7180" max="7180" width="4.5546875" style="6" customWidth="1"/>
    <col min="7181" max="7181" width="9.5546875" style="6" customWidth="1"/>
    <col min="7182" max="7182" width="7.88671875" style="6" customWidth="1"/>
    <col min="7183" max="7183" width="7.5546875" style="6" customWidth="1"/>
    <col min="7184" max="7184" width="14" style="6" customWidth="1"/>
    <col min="7185" max="7189" width="9.5546875" style="6" customWidth="1"/>
    <col min="7190" max="7424" width="9.109375" style="6"/>
    <col min="7425" max="7426" width="3.109375" style="6" customWidth="1"/>
    <col min="7427" max="7427" width="0" style="6" hidden="1" customWidth="1"/>
    <col min="7428" max="7428" width="4.5546875" style="6" customWidth="1"/>
    <col min="7429" max="7429" width="10.5546875" style="6" bestFit="1" customWidth="1"/>
    <col min="7430" max="7430" width="12.5546875" style="6" customWidth="1"/>
    <col min="7431" max="7431" width="9" style="6" customWidth="1"/>
    <col min="7432" max="7432" width="5" style="6" bestFit="1" customWidth="1"/>
    <col min="7433" max="7433" width="3.44140625" style="6" customWidth="1"/>
    <col min="7434" max="7434" width="7.5546875" style="6" bestFit="1" customWidth="1"/>
    <col min="7435" max="7435" width="5.6640625" style="6" customWidth="1"/>
    <col min="7436" max="7436" width="4.5546875" style="6" customWidth="1"/>
    <col min="7437" max="7437" width="9.5546875" style="6" customWidth="1"/>
    <col min="7438" max="7438" width="7.88671875" style="6" customWidth="1"/>
    <col min="7439" max="7439" width="7.5546875" style="6" customWidth="1"/>
    <col min="7440" max="7440" width="14" style="6" customWidth="1"/>
    <col min="7441" max="7445" width="9.5546875" style="6" customWidth="1"/>
    <col min="7446" max="7680" width="9.109375" style="6"/>
    <col min="7681" max="7682" width="3.109375" style="6" customWidth="1"/>
    <col min="7683" max="7683" width="0" style="6" hidden="1" customWidth="1"/>
    <col min="7684" max="7684" width="4.5546875" style="6" customWidth="1"/>
    <col min="7685" max="7685" width="10.5546875" style="6" bestFit="1" customWidth="1"/>
    <col min="7686" max="7686" width="12.5546875" style="6" customWidth="1"/>
    <col min="7687" max="7687" width="9" style="6" customWidth="1"/>
    <col min="7688" max="7688" width="5" style="6" bestFit="1" customWidth="1"/>
    <col min="7689" max="7689" width="3.44140625" style="6" customWidth="1"/>
    <col min="7690" max="7690" width="7.5546875" style="6" bestFit="1" customWidth="1"/>
    <col min="7691" max="7691" width="5.6640625" style="6" customWidth="1"/>
    <col min="7692" max="7692" width="4.5546875" style="6" customWidth="1"/>
    <col min="7693" max="7693" width="9.5546875" style="6" customWidth="1"/>
    <col min="7694" max="7694" width="7.88671875" style="6" customWidth="1"/>
    <col min="7695" max="7695" width="7.5546875" style="6" customWidth="1"/>
    <col min="7696" max="7696" width="14" style="6" customWidth="1"/>
    <col min="7697" max="7701" width="9.5546875" style="6" customWidth="1"/>
    <col min="7702" max="7936" width="9.109375" style="6"/>
    <col min="7937" max="7938" width="3.109375" style="6" customWidth="1"/>
    <col min="7939" max="7939" width="0" style="6" hidden="1" customWidth="1"/>
    <col min="7940" max="7940" width="4.5546875" style="6" customWidth="1"/>
    <col min="7941" max="7941" width="10.5546875" style="6" bestFit="1" customWidth="1"/>
    <col min="7942" max="7942" width="12.5546875" style="6" customWidth="1"/>
    <col min="7943" max="7943" width="9" style="6" customWidth="1"/>
    <col min="7944" max="7944" width="5" style="6" bestFit="1" customWidth="1"/>
    <col min="7945" max="7945" width="3.44140625" style="6" customWidth="1"/>
    <col min="7946" max="7946" width="7.5546875" style="6" bestFit="1" customWidth="1"/>
    <col min="7947" max="7947" width="5.6640625" style="6" customWidth="1"/>
    <col min="7948" max="7948" width="4.5546875" style="6" customWidth="1"/>
    <col min="7949" max="7949" width="9.5546875" style="6" customWidth="1"/>
    <col min="7950" max="7950" width="7.88671875" style="6" customWidth="1"/>
    <col min="7951" max="7951" width="7.5546875" style="6" customWidth="1"/>
    <col min="7952" max="7952" width="14" style="6" customWidth="1"/>
    <col min="7953" max="7957" width="9.5546875" style="6" customWidth="1"/>
    <col min="7958" max="8192" width="9.109375" style="6"/>
    <col min="8193" max="8194" width="3.109375" style="6" customWidth="1"/>
    <col min="8195" max="8195" width="0" style="6" hidden="1" customWidth="1"/>
    <col min="8196" max="8196" width="4.5546875" style="6" customWidth="1"/>
    <col min="8197" max="8197" width="10.5546875" style="6" bestFit="1" customWidth="1"/>
    <col min="8198" max="8198" width="12.5546875" style="6" customWidth="1"/>
    <col min="8199" max="8199" width="9" style="6" customWidth="1"/>
    <col min="8200" max="8200" width="5" style="6" bestFit="1" customWidth="1"/>
    <col min="8201" max="8201" width="3.44140625" style="6" customWidth="1"/>
    <col min="8202" max="8202" width="7.5546875" style="6" bestFit="1" customWidth="1"/>
    <col min="8203" max="8203" width="5.6640625" style="6" customWidth="1"/>
    <col min="8204" max="8204" width="4.5546875" style="6" customWidth="1"/>
    <col min="8205" max="8205" width="9.5546875" style="6" customWidth="1"/>
    <col min="8206" max="8206" width="7.88671875" style="6" customWidth="1"/>
    <col min="8207" max="8207" width="7.5546875" style="6" customWidth="1"/>
    <col min="8208" max="8208" width="14" style="6" customWidth="1"/>
    <col min="8209" max="8213" width="9.5546875" style="6" customWidth="1"/>
    <col min="8214" max="8448" width="9.109375" style="6"/>
    <col min="8449" max="8450" width="3.109375" style="6" customWidth="1"/>
    <col min="8451" max="8451" width="0" style="6" hidden="1" customWidth="1"/>
    <col min="8452" max="8452" width="4.5546875" style="6" customWidth="1"/>
    <col min="8453" max="8453" width="10.5546875" style="6" bestFit="1" customWidth="1"/>
    <col min="8454" max="8454" width="12.5546875" style="6" customWidth="1"/>
    <col min="8455" max="8455" width="9" style="6" customWidth="1"/>
    <col min="8456" max="8456" width="5" style="6" bestFit="1" customWidth="1"/>
    <col min="8457" max="8457" width="3.44140625" style="6" customWidth="1"/>
    <col min="8458" max="8458" width="7.5546875" style="6" bestFit="1" customWidth="1"/>
    <col min="8459" max="8459" width="5.6640625" style="6" customWidth="1"/>
    <col min="8460" max="8460" width="4.5546875" style="6" customWidth="1"/>
    <col min="8461" max="8461" width="9.5546875" style="6" customWidth="1"/>
    <col min="8462" max="8462" width="7.88671875" style="6" customWidth="1"/>
    <col min="8463" max="8463" width="7.5546875" style="6" customWidth="1"/>
    <col min="8464" max="8464" width="14" style="6" customWidth="1"/>
    <col min="8465" max="8469" width="9.5546875" style="6" customWidth="1"/>
    <col min="8470" max="8704" width="9.109375" style="6"/>
    <col min="8705" max="8706" width="3.109375" style="6" customWidth="1"/>
    <col min="8707" max="8707" width="0" style="6" hidden="1" customWidth="1"/>
    <col min="8708" max="8708" width="4.5546875" style="6" customWidth="1"/>
    <col min="8709" max="8709" width="10.5546875" style="6" bestFit="1" customWidth="1"/>
    <col min="8710" max="8710" width="12.5546875" style="6" customWidth="1"/>
    <col min="8711" max="8711" width="9" style="6" customWidth="1"/>
    <col min="8712" max="8712" width="5" style="6" bestFit="1" customWidth="1"/>
    <col min="8713" max="8713" width="3.44140625" style="6" customWidth="1"/>
    <col min="8714" max="8714" width="7.5546875" style="6" bestFit="1" customWidth="1"/>
    <col min="8715" max="8715" width="5.6640625" style="6" customWidth="1"/>
    <col min="8716" max="8716" width="4.5546875" style="6" customWidth="1"/>
    <col min="8717" max="8717" width="9.5546875" style="6" customWidth="1"/>
    <col min="8718" max="8718" width="7.88671875" style="6" customWidth="1"/>
    <col min="8719" max="8719" width="7.5546875" style="6" customWidth="1"/>
    <col min="8720" max="8720" width="14" style="6" customWidth="1"/>
    <col min="8721" max="8725" width="9.5546875" style="6" customWidth="1"/>
    <col min="8726" max="8960" width="9.109375" style="6"/>
    <col min="8961" max="8962" width="3.109375" style="6" customWidth="1"/>
    <col min="8963" max="8963" width="0" style="6" hidden="1" customWidth="1"/>
    <col min="8964" max="8964" width="4.5546875" style="6" customWidth="1"/>
    <col min="8965" max="8965" width="10.5546875" style="6" bestFit="1" customWidth="1"/>
    <col min="8966" max="8966" width="12.5546875" style="6" customWidth="1"/>
    <col min="8967" max="8967" width="9" style="6" customWidth="1"/>
    <col min="8968" max="8968" width="5" style="6" bestFit="1" customWidth="1"/>
    <col min="8969" max="8969" width="3.44140625" style="6" customWidth="1"/>
    <col min="8970" max="8970" width="7.5546875" style="6" bestFit="1" customWidth="1"/>
    <col min="8971" max="8971" width="5.6640625" style="6" customWidth="1"/>
    <col min="8972" max="8972" width="4.5546875" style="6" customWidth="1"/>
    <col min="8973" max="8973" width="9.5546875" style="6" customWidth="1"/>
    <col min="8974" max="8974" width="7.88671875" style="6" customWidth="1"/>
    <col min="8975" max="8975" width="7.5546875" style="6" customWidth="1"/>
    <col min="8976" max="8976" width="14" style="6" customWidth="1"/>
    <col min="8977" max="8981" width="9.5546875" style="6" customWidth="1"/>
    <col min="8982" max="9216" width="9.109375" style="6"/>
    <col min="9217" max="9218" width="3.109375" style="6" customWidth="1"/>
    <col min="9219" max="9219" width="0" style="6" hidden="1" customWidth="1"/>
    <col min="9220" max="9220" width="4.5546875" style="6" customWidth="1"/>
    <col min="9221" max="9221" width="10.5546875" style="6" bestFit="1" customWidth="1"/>
    <col min="9222" max="9222" width="12.5546875" style="6" customWidth="1"/>
    <col min="9223" max="9223" width="9" style="6" customWidth="1"/>
    <col min="9224" max="9224" width="5" style="6" bestFit="1" customWidth="1"/>
    <col min="9225" max="9225" width="3.44140625" style="6" customWidth="1"/>
    <col min="9226" max="9226" width="7.5546875" style="6" bestFit="1" customWidth="1"/>
    <col min="9227" max="9227" width="5.6640625" style="6" customWidth="1"/>
    <col min="9228" max="9228" width="4.5546875" style="6" customWidth="1"/>
    <col min="9229" max="9229" width="9.5546875" style="6" customWidth="1"/>
    <col min="9230" max="9230" width="7.88671875" style="6" customWidth="1"/>
    <col min="9231" max="9231" width="7.5546875" style="6" customWidth="1"/>
    <col min="9232" max="9232" width="14" style="6" customWidth="1"/>
    <col min="9233" max="9237" width="9.5546875" style="6" customWidth="1"/>
    <col min="9238" max="9472" width="9.109375" style="6"/>
    <col min="9473" max="9474" width="3.109375" style="6" customWidth="1"/>
    <col min="9475" max="9475" width="0" style="6" hidden="1" customWidth="1"/>
    <col min="9476" max="9476" width="4.5546875" style="6" customWidth="1"/>
    <col min="9477" max="9477" width="10.5546875" style="6" bestFit="1" customWidth="1"/>
    <col min="9478" max="9478" width="12.5546875" style="6" customWidth="1"/>
    <col min="9479" max="9479" width="9" style="6" customWidth="1"/>
    <col min="9480" max="9480" width="5" style="6" bestFit="1" customWidth="1"/>
    <col min="9481" max="9481" width="3.44140625" style="6" customWidth="1"/>
    <col min="9482" max="9482" width="7.5546875" style="6" bestFit="1" customWidth="1"/>
    <col min="9483" max="9483" width="5.6640625" style="6" customWidth="1"/>
    <col min="9484" max="9484" width="4.5546875" style="6" customWidth="1"/>
    <col min="9485" max="9485" width="9.5546875" style="6" customWidth="1"/>
    <col min="9486" max="9486" width="7.88671875" style="6" customWidth="1"/>
    <col min="9487" max="9487" width="7.5546875" style="6" customWidth="1"/>
    <col min="9488" max="9488" width="14" style="6" customWidth="1"/>
    <col min="9489" max="9493" width="9.5546875" style="6" customWidth="1"/>
    <col min="9494" max="9728" width="9.109375" style="6"/>
    <col min="9729" max="9730" width="3.109375" style="6" customWidth="1"/>
    <col min="9731" max="9731" width="0" style="6" hidden="1" customWidth="1"/>
    <col min="9732" max="9732" width="4.5546875" style="6" customWidth="1"/>
    <col min="9733" max="9733" width="10.5546875" style="6" bestFit="1" customWidth="1"/>
    <col min="9734" max="9734" width="12.5546875" style="6" customWidth="1"/>
    <col min="9735" max="9735" width="9" style="6" customWidth="1"/>
    <col min="9736" max="9736" width="5" style="6" bestFit="1" customWidth="1"/>
    <col min="9737" max="9737" width="3.44140625" style="6" customWidth="1"/>
    <col min="9738" max="9738" width="7.5546875" style="6" bestFit="1" customWidth="1"/>
    <col min="9739" max="9739" width="5.6640625" style="6" customWidth="1"/>
    <col min="9740" max="9740" width="4.5546875" style="6" customWidth="1"/>
    <col min="9741" max="9741" width="9.5546875" style="6" customWidth="1"/>
    <col min="9742" max="9742" width="7.88671875" style="6" customWidth="1"/>
    <col min="9743" max="9743" width="7.5546875" style="6" customWidth="1"/>
    <col min="9744" max="9744" width="14" style="6" customWidth="1"/>
    <col min="9745" max="9749" width="9.5546875" style="6" customWidth="1"/>
    <col min="9750" max="9984" width="9.109375" style="6"/>
    <col min="9985" max="9986" width="3.109375" style="6" customWidth="1"/>
    <col min="9987" max="9987" width="0" style="6" hidden="1" customWidth="1"/>
    <col min="9988" max="9988" width="4.5546875" style="6" customWidth="1"/>
    <col min="9989" max="9989" width="10.5546875" style="6" bestFit="1" customWidth="1"/>
    <col min="9990" max="9990" width="12.5546875" style="6" customWidth="1"/>
    <col min="9991" max="9991" width="9" style="6" customWidth="1"/>
    <col min="9992" max="9992" width="5" style="6" bestFit="1" customWidth="1"/>
    <col min="9993" max="9993" width="3.44140625" style="6" customWidth="1"/>
    <col min="9994" max="9994" width="7.5546875" style="6" bestFit="1" customWidth="1"/>
    <col min="9995" max="9995" width="5.6640625" style="6" customWidth="1"/>
    <col min="9996" max="9996" width="4.5546875" style="6" customWidth="1"/>
    <col min="9997" max="9997" width="9.5546875" style="6" customWidth="1"/>
    <col min="9998" max="9998" width="7.88671875" style="6" customWidth="1"/>
    <col min="9999" max="9999" width="7.5546875" style="6" customWidth="1"/>
    <col min="10000" max="10000" width="14" style="6" customWidth="1"/>
    <col min="10001" max="10005" width="9.5546875" style="6" customWidth="1"/>
    <col min="10006" max="10240" width="9.109375" style="6"/>
    <col min="10241" max="10242" width="3.109375" style="6" customWidth="1"/>
    <col min="10243" max="10243" width="0" style="6" hidden="1" customWidth="1"/>
    <col min="10244" max="10244" width="4.5546875" style="6" customWidth="1"/>
    <col min="10245" max="10245" width="10.5546875" style="6" bestFit="1" customWidth="1"/>
    <col min="10246" max="10246" width="12.5546875" style="6" customWidth="1"/>
    <col min="10247" max="10247" width="9" style="6" customWidth="1"/>
    <col min="10248" max="10248" width="5" style="6" bestFit="1" customWidth="1"/>
    <col min="10249" max="10249" width="3.44140625" style="6" customWidth="1"/>
    <col min="10250" max="10250" width="7.5546875" style="6" bestFit="1" customWidth="1"/>
    <col min="10251" max="10251" width="5.6640625" style="6" customWidth="1"/>
    <col min="10252" max="10252" width="4.5546875" style="6" customWidth="1"/>
    <col min="10253" max="10253" width="9.5546875" style="6" customWidth="1"/>
    <col min="10254" max="10254" width="7.88671875" style="6" customWidth="1"/>
    <col min="10255" max="10255" width="7.5546875" style="6" customWidth="1"/>
    <col min="10256" max="10256" width="14" style="6" customWidth="1"/>
    <col min="10257" max="10261" width="9.5546875" style="6" customWidth="1"/>
    <col min="10262" max="10496" width="9.109375" style="6"/>
    <col min="10497" max="10498" width="3.109375" style="6" customWidth="1"/>
    <col min="10499" max="10499" width="0" style="6" hidden="1" customWidth="1"/>
    <col min="10500" max="10500" width="4.5546875" style="6" customWidth="1"/>
    <col min="10501" max="10501" width="10.5546875" style="6" bestFit="1" customWidth="1"/>
    <col min="10502" max="10502" width="12.5546875" style="6" customWidth="1"/>
    <col min="10503" max="10503" width="9" style="6" customWidth="1"/>
    <col min="10504" max="10504" width="5" style="6" bestFit="1" customWidth="1"/>
    <col min="10505" max="10505" width="3.44140625" style="6" customWidth="1"/>
    <col min="10506" max="10506" width="7.5546875" style="6" bestFit="1" customWidth="1"/>
    <col min="10507" max="10507" width="5.6640625" style="6" customWidth="1"/>
    <col min="10508" max="10508" width="4.5546875" style="6" customWidth="1"/>
    <col min="10509" max="10509" width="9.5546875" style="6" customWidth="1"/>
    <col min="10510" max="10510" width="7.88671875" style="6" customWidth="1"/>
    <col min="10511" max="10511" width="7.5546875" style="6" customWidth="1"/>
    <col min="10512" max="10512" width="14" style="6" customWidth="1"/>
    <col min="10513" max="10517" width="9.5546875" style="6" customWidth="1"/>
    <col min="10518" max="10752" width="9.109375" style="6"/>
    <col min="10753" max="10754" width="3.109375" style="6" customWidth="1"/>
    <col min="10755" max="10755" width="0" style="6" hidden="1" customWidth="1"/>
    <col min="10756" max="10756" width="4.5546875" style="6" customWidth="1"/>
    <col min="10757" max="10757" width="10.5546875" style="6" bestFit="1" customWidth="1"/>
    <col min="10758" max="10758" width="12.5546875" style="6" customWidth="1"/>
    <col min="10759" max="10759" width="9" style="6" customWidth="1"/>
    <col min="10760" max="10760" width="5" style="6" bestFit="1" customWidth="1"/>
    <col min="10761" max="10761" width="3.44140625" style="6" customWidth="1"/>
    <col min="10762" max="10762" width="7.5546875" style="6" bestFit="1" customWidth="1"/>
    <col min="10763" max="10763" width="5.6640625" style="6" customWidth="1"/>
    <col min="10764" max="10764" width="4.5546875" style="6" customWidth="1"/>
    <col min="10765" max="10765" width="9.5546875" style="6" customWidth="1"/>
    <col min="10766" max="10766" width="7.88671875" style="6" customWidth="1"/>
    <col min="10767" max="10767" width="7.5546875" style="6" customWidth="1"/>
    <col min="10768" max="10768" width="14" style="6" customWidth="1"/>
    <col min="10769" max="10773" width="9.5546875" style="6" customWidth="1"/>
    <col min="10774" max="11008" width="9.109375" style="6"/>
    <col min="11009" max="11010" width="3.109375" style="6" customWidth="1"/>
    <col min="11011" max="11011" width="0" style="6" hidden="1" customWidth="1"/>
    <col min="11012" max="11012" width="4.5546875" style="6" customWidth="1"/>
    <col min="11013" max="11013" width="10.5546875" style="6" bestFit="1" customWidth="1"/>
    <col min="11014" max="11014" width="12.5546875" style="6" customWidth="1"/>
    <col min="11015" max="11015" width="9" style="6" customWidth="1"/>
    <col min="11016" max="11016" width="5" style="6" bestFit="1" customWidth="1"/>
    <col min="11017" max="11017" width="3.44140625" style="6" customWidth="1"/>
    <col min="11018" max="11018" width="7.5546875" style="6" bestFit="1" customWidth="1"/>
    <col min="11019" max="11019" width="5.6640625" style="6" customWidth="1"/>
    <col min="11020" max="11020" width="4.5546875" style="6" customWidth="1"/>
    <col min="11021" max="11021" width="9.5546875" style="6" customWidth="1"/>
    <col min="11022" max="11022" width="7.88671875" style="6" customWidth="1"/>
    <col min="11023" max="11023" width="7.5546875" style="6" customWidth="1"/>
    <col min="11024" max="11024" width="14" style="6" customWidth="1"/>
    <col min="11025" max="11029" width="9.5546875" style="6" customWidth="1"/>
    <col min="11030" max="11264" width="9.109375" style="6"/>
    <col min="11265" max="11266" width="3.109375" style="6" customWidth="1"/>
    <col min="11267" max="11267" width="0" style="6" hidden="1" customWidth="1"/>
    <col min="11268" max="11268" width="4.5546875" style="6" customWidth="1"/>
    <col min="11269" max="11269" width="10.5546875" style="6" bestFit="1" customWidth="1"/>
    <col min="11270" max="11270" width="12.5546875" style="6" customWidth="1"/>
    <col min="11271" max="11271" width="9" style="6" customWidth="1"/>
    <col min="11272" max="11272" width="5" style="6" bestFit="1" customWidth="1"/>
    <col min="11273" max="11273" width="3.44140625" style="6" customWidth="1"/>
    <col min="11274" max="11274" width="7.5546875" style="6" bestFit="1" customWidth="1"/>
    <col min="11275" max="11275" width="5.6640625" style="6" customWidth="1"/>
    <col min="11276" max="11276" width="4.5546875" style="6" customWidth="1"/>
    <col min="11277" max="11277" width="9.5546875" style="6" customWidth="1"/>
    <col min="11278" max="11278" width="7.88671875" style="6" customWidth="1"/>
    <col min="11279" max="11279" width="7.5546875" style="6" customWidth="1"/>
    <col min="11280" max="11280" width="14" style="6" customWidth="1"/>
    <col min="11281" max="11285" width="9.5546875" style="6" customWidth="1"/>
    <col min="11286" max="11520" width="9.109375" style="6"/>
    <col min="11521" max="11522" width="3.109375" style="6" customWidth="1"/>
    <col min="11523" max="11523" width="0" style="6" hidden="1" customWidth="1"/>
    <col min="11524" max="11524" width="4.5546875" style="6" customWidth="1"/>
    <col min="11525" max="11525" width="10.5546875" style="6" bestFit="1" customWidth="1"/>
    <col min="11526" max="11526" width="12.5546875" style="6" customWidth="1"/>
    <col min="11527" max="11527" width="9" style="6" customWidth="1"/>
    <col min="11528" max="11528" width="5" style="6" bestFit="1" customWidth="1"/>
    <col min="11529" max="11529" width="3.44140625" style="6" customWidth="1"/>
    <col min="11530" max="11530" width="7.5546875" style="6" bestFit="1" customWidth="1"/>
    <col min="11531" max="11531" width="5.6640625" style="6" customWidth="1"/>
    <col min="11532" max="11532" width="4.5546875" style="6" customWidth="1"/>
    <col min="11533" max="11533" width="9.5546875" style="6" customWidth="1"/>
    <col min="11534" max="11534" width="7.88671875" style="6" customWidth="1"/>
    <col min="11535" max="11535" width="7.5546875" style="6" customWidth="1"/>
    <col min="11536" max="11536" width="14" style="6" customWidth="1"/>
    <col min="11537" max="11541" width="9.5546875" style="6" customWidth="1"/>
    <col min="11542" max="11776" width="9.109375" style="6"/>
    <col min="11777" max="11778" width="3.109375" style="6" customWidth="1"/>
    <col min="11779" max="11779" width="0" style="6" hidden="1" customWidth="1"/>
    <col min="11780" max="11780" width="4.5546875" style="6" customWidth="1"/>
    <col min="11781" max="11781" width="10.5546875" style="6" bestFit="1" customWidth="1"/>
    <col min="11782" max="11782" width="12.5546875" style="6" customWidth="1"/>
    <col min="11783" max="11783" width="9" style="6" customWidth="1"/>
    <col min="11784" max="11784" width="5" style="6" bestFit="1" customWidth="1"/>
    <col min="11785" max="11785" width="3.44140625" style="6" customWidth="1"/>
    <col min="11786" max="11786" width="7.5546875" style="6" bestFit="1" customWidth="1"/>
    <col min="11787" max="11787" width="5.6640625" style="6" customWidth="1"/>
    <col min="11788" max="11788" width="4.5546875" style="6" customWidth="1"/>
    <col min="11789" max="11789" width="9.5546875" style="6" customWidth="1"/>
    <col min="11790" max="11790" width="7.88671875" style="6" customWidth="1"/>
    <col min="11791" max="11791" width="7.5546875" style="6" customWidth="1"/>
    <col min="11792" max="11792" width="14" style="6" customWidth="1"/>
    <col min="11793" max="11797" width="9.5546875" style="6" customWidth="1"/>
    <col min="11798" max="12032" width="9.109375" style="6"/>
    <col min="12033" max="12034" width="3.109375" style="6" customWidth="1"/>
    <col min="12035" max="12035" width="0" style="6" hidden="1" customWidth="1"/>
    <col min="12036" max="12036" width="4.5546875" style="6" customWidth="1"/>
    <col min="12037" max="12037" width="10.5546875" style="6" bestFit="1" customWidth="1"/>
    <col min="12038" max="12038" width="12.5546875" style="6" customWidth="1"/>
    <col min="12039" max="12039" width="9" style="6" customWidth="1"/>
    <col min="12040" max="12040" width="5" style="6" bestFit="1" customWidth="1"/>
    <col min="12041" max="12041" width="3.44140625" style="6" customWidth="1"/>
    <col min="12042" max="12042" width="7.5546875" style="6" bestFit="1" customWidth="1"/>
    <col min="12043" max="12043" width="5.6640625" style="6" customWidth="1"/>
    <col min="12044" max="12044" width="4.5546875" style="6" customWidth="1"/>
    <col min="12045" max="12045" width="9.5546875" style="6" customWidth="1"/>
    <col min="12046" max="12046" width="7.88671875" style="6" customWidth="1"/>
    <col min="12047" max="12047" width="7.5546875" style="6" customWidth="1"/>
    <col min="12048" max="12048" width="14" style="6" customWidth="1"/>
    <col min="12049" max="12053" width="9.5546875" style="6" customWidth="1"/>
    <col min="12054" max="12288" width="9.109375" style="6"/>
    <col min="12289" max="12290" width="3.109375" style="6" customWidth="1"/>
    <col min="12291" max="12291" width="0" style="6" hidden="1" customWidth="1"/>
    <col min="12292" max="12292" width="4.5546875" style="6" customWidth="1"/>
    <col min="12293" max="12293" width="10.5546875" style="6" bestFit="1" customWidth="1"/>
    <col min="12294" max="12294" width="12.5546875" style="6" customWidth="1"/>
    <col min="12295" max="12295" width="9" style="6" customWidth="1"/>
    <col min="12296" max="12296" width="5" style="6" bestFit="1" customWidth="1"/>
    <col min="12297" max="12297" width="3.44140625" style="6" customWidth="1"/>
    <col min="12298" max="12298" width="7.5546875" style="6" bestFit="1" customWidth="1"/>
    <col min="12299" max="12299" width="5.6640625" style="6" customWidth="1"/>
    <col min="12300" max="12300" width="4.5546875" style="6" customWidth="1"/>
    <col min="12301" max="12301" width="9.5546875" style="6" customWidth="1"/>
    <col min="12302" max="12302" width="7.88671875" style="6" customWidth="1"/>
    <col min="12303" max="12303" width="7.5546875" style="6" customWidth="1"/>
    <col min="12304" max="12304" width="14" style="6" customWidth="1"/>
    <col min="12305" max="12309" width="9.5546875" style="6" customWidth="1"/>
    <col min="12310" max="12544" width="9.109375" style="6"/>
    <col min="12545" max="12546" width="3.109375" style="6" customWidth="1"/>
    <col min="12547" max="12547" width="0" style="6" hidden="1" customWidth="1"/>
    <col min="12548" max="12548" width="4.5546875" style="6" customWidth="1"/>
    <col min="12549" max="12549" width="10.5546875" style="6" bestFit="1" customWidth="1"/>
    <col min="12550" max="12550" width="12.5546875" style="6" customWidth="1"/>
    <col min="12551" max="12551" width="9" style="6" customWidth="1"/>
    <col min="12552" max="12552" width="5" style="6" bestFit="1" customWidth="1"/>
    <col min="12553" max="12553" width="3.44140625" style="6" customWidth="1"/>
    <col min="12554" max="12554" width="7.5546875" style="6" bestFit="1" customWidth="1"/>
    <col min="12555" max="12555" width="5.6640625" style="6" customWidth="1"/>
    <col min="12556" max="12556" width="4.5546875" style="6" customWidth="1"/>
    <col min="12557" max="12557" width="9.5546875" style="6" customWidth="1"/>
    <col min="12558" max="12558" width="7.88671875" style="6" customWidth="1"/>
    <col min="12559" max="12559" width="7.5546875" style="6" customWidth="1"/>
    <col min="12560" max="12560" width="14" style="6" customWidth="1"/>
    <col min="12561" max="12565" width="9.5546875" style="6" customWidth="1"/>
    <col min="12566" max="12800" width="9.109375" style="6"/>
    <col min="12801" max="12802" width="3.109375" style="6" customWidth="1"/>
    <col min="12803" max="12803" width="0" style="6" hidden="1" customWidth="1"/>
    <col min="12804" max="12804" width="4.5546875" style="6" customWidth="1"/>
    <col min="12805" max="12805" width="10.5546875" style="6" bestFit="1" customWidth="1"/>
    <col min="12806" max="12806" width="12.5546875" style="6" customWidth="1"/>
    <col min="12807" max="12807" width="9" style="6" customWidth="1"/>
    <col min="12808" max="12808" width="5" style="6" bestFit="1" customWidth="1"/>
    <col min="12809" max="12809" width="3.44140625" style="6" customWidth="1"/>
    <col min="12810" max="12810" width="7.5546875" style="6" bestFit="1" customWidth="1"/>
    <col min="12811" max="12811" width="5.6640625" style="6" customWidth="1"/>
    <col min="12812" max="12812" width="4.5546875" style="6" customWidth="1"/>
    <col min="12813" max="12813" width="9.5546875" style="6" customWidth="1"/>
    <col min="12814" max="12814" width="7.88671875" style="6" customWidth="1"/>
    <col min="12815" max="12815" width="7.5546875" style="6" customWidth="1"/>
    <col min="12816" max="12816" width="14" style="6" customWidth="1"/>
    <col min="12817" max="12821" width="9.5546875" style="6" customWidth="1"/>
    <col min="12822" max="13056" width="9.109375" style="6"/>
    <col min="13057" max="13058" width="3.109375" style="6" customWidth="1"/>
    <col min="13059" max="13059" width="0" style="6" hidden="1" customWidth="1"/>
    <col min="13060" max="13060" width="4.5546875" style="6" customWidth="1"/>
    <col min="13061" max="13061" width="10.5546875" style="6" bestFit="1" customWidth="1"/>
    <col min="13062" max="13062" width="12.5546875" style="6" customWidth="1"/>
    <col min="13063" max="13063" width="9" style="6" customWidth="1"/>
    <col min="13064" max="13064" width="5" style="6" bestFit="1" customWidth="1"/>
    <col min="13065" max="13065" width="3.44140625" style="6" customWidth="1"/>
    <col min="13066" max="13066" width="7.5546875" style="6" bestFit="1" customWidth="1"/>
    <col min="13067" max="13067" width="5.6640625" style="6" customWidth="1"/>
    <col min="13068" max="13068" width="4.5546875" style="6" customWidth="1"/>
    <col min="13069" max="13069" width="9.5546875" style="6" customWidth="1"/>
    <col min="13070" max="13070" width="7.88671875" style="6" customWidth="1"/>
    <col min="13071" max="13071" width="7.5546875" style="6" customWidth="1"/>
    <col min="13072" max="13072" width="14" style="6" customWidth="1"/>
    <col min="13073" max="13077" width="9.5546875" style="6" customWidth="1"/>
    <col min="13078" max="13312" width="9.109375" style="6"/>
    <col min="13313" max="13314" width="3.109375" style="6" customWidth="1"/>
    <col min="13315" max="13315" width="0" style="6" hidden="1" customWidth="1"/>
    <col min="13316" max="13316" width="4.5546875" style="6" customWidth="1"/>
    <col min="13317" max="13317" width="10.5546875" style="6" bestFit="1" customWidth="1"/>
    <col min="13318" max="13318" width="12.5546875" style="6" customWidth="1"/>
    <col min="13319" max="13319" width="9" style="6" customWidth="1"/>
    <col min="13320" max="13320" width="5" style="6" bestFit="1" customWidth="1"/>
    <col min="13321" max="13321" width="3.44140625" style="6" customWidth="1"/>
    <col min="13322" max="13322" width="7.5546875" style="6" bestFit="1" customWidth="1"/>
    <col min="13323" max="13323" width="5.6640625" style="6" customWidth="1"/>
    <col min="13324" max="13324" width="4.5546875" style="6" customWidth="1"/>
    <col min="13325" max="13325" width="9.5546875" style="6" customWidth="1"/>
    <col min="13326" max="13326" width="7.88671875" style="6" customWidth="1"/>
    <col min="13327" max="13327" width="7.5546875" style="6" customWidth="1"/>
    <col min="13328" max="13328" width="14" style="6" customWidth="1"/>
    <col min="13329" max="13333" width="9.5546875" style="6" customWidth="1"/>
    <col min="13334" max="13568" width="9.109375" style="6"/>
    <col min="13569" max="13570" width="3.109375" style="6" customWidth="1"/>
    <col min="13571" max="13571" width="0" style="6" hidden="1" customWidth="1"/>
    <col min="13572" max="13572" width="4.5546875" style="6" customWidth="1"/>
    <col min="13573" max="13573" width="10.5546875" style="6" bestFit="1" customWidth="1"/>
    <col min="13574" max="13574" width="12.5546875" style="6" customWidth="1"/>
    <col min="13575" max="13575" width="9" style="6" customWidth="1"/>
    <col min="13576" max="13576" width="5" style="6" bestFit="1" customWidth="1"/>
    <col min="13577" max="13577" width="3.44140625" style="6" customWidth="1"/>
    <col min="13578" max="13578" width="7.5546875" style="6" bestFit="1" customWidth="1"/>
    <col min="13579" max="13579" width="5.6640625" style="6" customWidth="1"/>
    <col min="13580" max="13580" width="4.5546875" style="6" customWidth="1"/>
    <col min="13581" max="13581" width="9.5546875" style="6" customWidth="1"/>
    <col min="13582" max="13582" width="7.88671875" style="6" customWidth="1"/>
    <col min="13583" max="13583" width="7.5546875" style="6" customWidth="1"/>
    <col min="13584" max="13584" width="14" style="6" customWidth="1"/>
    <col min="13585" max="13589" width="9.5546875" style="6" customWidth="1"/>
    <col min="13590" max="13824" width="9.109375" style="6"/>
    <col min="13825" max="13826" width="3.109375" style="6" customWidth="1"/>
    <col min="13827" max="13827" width="0" style="6" hidden="1" customWidth="1"/>
    <col min="13828" max="13828" width="4.5546875" style="6" customWidth="1"/>
    <col min="13829" max="13829" width="10.5546875" style="6" bestFit="1" customWidth="1"/>
    <col min="13830" max="13830" width="12.5546875" style="6" customWidth="1"/>
    <col min="13831" max="13831" width="9" style="6" customWidth="1"/>
    <col min="13832" max="13832" width="5" style="6" bestFit="1" customWidth="1"/>
    <col min="13833" max="13833" width="3.44140625" style="6" customWidth="1"/>
    <col min="13834" max="13834" width="7.5546875" style="6" bestFit="1" customWidth="1"/>
    <col min="13835" max="13835" width="5.6640625" style="6" customWidth="1"/>
    <col min="13836" max="13836" width="4.5546875" style="6" customWidth="1"/>
    <col min="13837" max="13837" width="9.5546875" style="6" customWidth="1"/>
    <col min="13838" max="13838" width="7.88671875" style="6" customWidth="1"/>
    <col min="13839" max="13839" width="7.5546875" style="6" customWidth="1"/>
    <col min="13840" max="13840" width="14" style="6" customWidth="1"/>
    <col min="13841" max="13845" width="9.5546875" style="6" customWidth="1"/>
    <col min="13846" max="14080" width="9.109375" style="6"/>
    <col min="14081" max="14082" width="3.109375" style="6" customWidth="1"/>
    <col min="14083" max="14083" width="0" style="6" hidden="1" customWidth="1"/>
    <col min="14084" max="14084" width="4.5546875" style="6" customWidth="1"/>
    <col min="14085" max="14085" width="10.5546875" style="6" bestFit="1" customWidth="1"/>
    <col min="14086" max="14086" width="12.5546875" style="6" customWidth="1"/>
    <col min="14087" max="14087" width="9" style="6" customWidth="1"/>
    <col min="14088" max="14088" width="5" style="6" bestFit="1" customWidth="1"/>
    <col min="14089" max="14089" width="3.44140625" style="6" customWidth="1"/>
    <col min="14090" max="14090" width="7.5546875" style="6" bestFit="1" customWidth="1"/>
    <col min="14091" max="14091" width="5.6640625" style="6" customWidth="1"/>
    <col min="14092" max="14092" width="4.5546875" style="6" customWidth="1"/>
    <col min="14093" max="14093" width="9.5546875" style="6" customWidth="1"/>
    <col min="14094" max="14094" width="7.88671875" style="6" customWidth="1"/>
    <col min="14095" max="14095" width="7.5546875" style="6" customWidth="1"/>
    <col min="14096" max="14096" width="14" style="6" customWidth="1"/>
    <col min="14097" max="14101" width="9.5546875" style="6" customWidth="1"/>
    <col min="14102" max="14336" width="9.109375" style="6"/>
    <col min="14337" max="14338" width="3.109375" style="6" customWidth="1"/>
    <col min="14339" max="14339" width="0" style="6" hidden="1" customWidth="1"/>
    <col min="14340" max="14340" width="4.5546875" style="6" customWidth="1"/>
    <col min="14341" max="14341" width="10.5546875" style="6" bestFit="1" customWidth="1"/>
    <col min="14342" max="14342" width="12.5546875" style="6" customWidth="1"/>
    <col min="14343" max="14343" width="9" style="6" customWidth="1"/>
    <col min="14344" max="14344" width="5" style="6" bestFit="1" customWidth="1"/>
    <col min="14345" max="14345" width="3.44140625" style="6" customWidth="1"/>
    <col min="14346" max="14346" width="7.5546875" style="6" bestFit="1" customWidth="1"/>
    <col min="14347" max="14347" width="5.6640625" style="6" customWidth="1"/>
    <col min="14348" max="14348" width="4.5546875" style="6" customWidth="1"/>
    <col min="14349" max="14349" width="9.5546875" style="6" customWidth="1"/>
    <col min="14350" max="14350" width="7.88671875" style="6" customWidth="1"/>
    <col min="14351" max="14351" width="7.5546875" style="6" customWidth="1"/>
    <col min="14352" max="14352" width="14" style="6" customWidth="1"/>
    <col min="14353" max="14357" width="9.5546875" style="6" customWidth="1"/>
    <col min="14358" max="14592" width="9.109375" style="6"/>
    <col min="14593" max="14594" width="3.109375" style="6" customWidth="1"/>
    <col min="14595" max="14595" width="0" style="6" hidden="1" customWidth="1"/>
    <col min="14596" max="14596" width="4.5546875" style="6" customWidth="1"/>
    <col min="14597" max="14597" width="10.5546875" style="6" bestFit="1" customWidth="1"/>
    <col min="14598" max="14598" width="12.5546875" style="6" customWidth="1"/>
    <col min="14599" max="14599" width="9" style="6" customWidth="1"/>
    <col min="14600" max="14600" width="5" style="6" bestFit="1" customWidth="1"/>
    <col min="14601" max="14601" width="3.44140625" style="6" customWidth="1"/>
    <col min="14602" max="14602" width="7.5546875" style="6" bestFit="1" customWidth="1"/>
    <col min="14603" max="14603" width="5.6640625" style="6" customWidth="1"/>
    <col min="14604" max="14604" width="4.5546875" style="6" customWidth="1"/>
    <col min="14605" max="14605" width="9.5546875" style="6" customWidth="1"/>
    <col min="14606" max="14606" width="7.88671875" style="6" customWidth="1"/>
    <col min="14607" max="14607" width="7.5546875" style="6" customWidth="1"/>
    <col min="14608" max="14608" width="14" style="6" customWidth="1"/>
    <col min="14609" max="14613" width="9.5546875" style="6" customWidth="1"/>
    <col min="14614" max="14848" width="9.109375" style="6"/>
    <col min="14849" max="14850" width="3.109375" style="6" customWidth="1"/>
    <col min="14851" max="14851" width="0" style="6" hidden="1" customWidth="1"/>
    <col min="14852" max="14852" width="4.5546875" style="6" customWidth="1"/>
    <col min="14853" max="14853" width="10.5546875" style="6" bestFit="1" customWidth="1"/>
    <col min="14854" max="14854" width="12.5546875" style="6" customWidth="1"/>
    <col min="14855" max="14855" width="9" style="6" customWidth="1"/>
    <col min="14856" max="14856" width="5" style="6" bestFit="1" customWidth="1"/>
    <col min="14857" max="14857" width="3.44140625" style="6" customWidth="1"/>
    <col min="14858" max="14858" width="7.5546875" style="6" bestFit="1" customWidth="1"/>
    <col min="14859" max="14859" width="5.6640625" style="6" customWidth="1"/>
    <col min="14860" max="14860" width="4.5546875" style="6" customWidth="1"/>
    <col min="14861" max="14861" width="9.5546875" style="6" customWidth="1"/>
    <col min="14862" max="14862" width="7.88671875" style="6" customWidth="1"/>
    <col min="14863" max="14863" width="7.5546875" style="6" customWidth="1"/>
    <col min="14864" max="14864" width="14" style="6" customWidth="1"/>
    <col min="14865" max="14869" width="9.5546875" style="6" customWidth="1"/>
    <col min="14870" max="15104" width="9.109375" style="6"/>
    <col min="15105" max="15106" width="3.109375" style="6" customWidth="1"/>
    <col min="15107" max="15107" width="0" style="6" hidden="1" customWidth="1"/>
    <col min="15108" max="15108" width="4.5546875" style="6" customWidth="1"/>
    <col min="15109" max="15109" width="10.5546875" style="6" bestFit="1" customWidth="1"/>
    <col min="15110" max="15110" width="12.5546875" style="6" customWidth="1"/>
    <col min="15111" max="15111" width="9" style="6" customWidth="1"/>
    <col min="15112" max="15112" width="5" style="6" bestFit="1" customWidth="1"/>
    <col min="15113" max="15113" width="3.44140625" style="6" customWidth="1"/>
    <col min="15114" max="15114" width="7.5546875" style="6" bestFit="1" customWidth="1"/>
    <col min="15115" max="15115" width="5.6640625" style="6" customWidth="1"/>
    <col min="15116" max="15116" width="4.5546875" style="6" customWidth="1"/>
    <col min="15117" max="15117" width="9.5546875" style="6" customWidth="1"/>
    <col min="15118" max="15118" width="7.88671875" style="6" customWidth="1"/>
    <col min="15119" max="15119" width="7.5546875" style="6" customWidth="1"/>
    <col min="15120" max="15120" width="14" style="6" customWidth="1"/>
    <col min="15121" max="15125" width="9.5546875" style="6" customWidth="1"/>
    <col min="15126" max="15360" width="9.109375" style="6"/>
    <col min="15361" max="15362" width="3.109375" style="6" customWidth="1"/>
    <col min="15363" max="15363" width="0" style="6" hidden="1" customWidth="1"/>
    <col min="15364" max="15364" width="4.5546875" style="6" customWidth="1"/>
    <col min="15365" max="15365" width="10.5546875" style="6" bestFit="1" customWidth="1"/>
    <col min="15366" max="15366" width="12.5546875" style="6" customWidth="1"/>
    <col min="15367" max="15367" width="9" style="6" customWidth="1"/>
    <col min="15368" max="15368" width="5" style="6" bestFit="1" customWidth="1"/>
    <col min="15369" max="15369" width="3.44140625" style="6" customWidth="1"/>
    <col min="15370" max="15370" width="7.5546875" style="6" bestFit="1" customWidth="1"/>
    <col min="15371" max="15371" width="5.6640625" style="6" customWidth="1"/>
    <col min="15372" max="15372" width="4.5546875" style="6" customWidth="1"/>
    <col min="15373" max="15373" width="9.5546875" style="6" customWidth="1"/>
    <col min="15374" max="15374" width="7.88671875" style="6" customWidth="1"/>
    <col min="15375" max="15375" width="7.5546875" style="6" customWidth="1"/>
    <col min="15376" max="15376" width="14" style="6" customWidth="1"/>
    <col min="15377" max="15381" width="9.5546875" style="6" customWidth="1"/>
    <col min="15382" max="15616" width="9.109375" style="6"/>
    <col min="15617" max="15618" width="3.109375" style="6" customWidth="1"/>
    <col min="15619" max="15619" width="0" style="6" hidden="1" customWidth="1"/>
    <col min="15620" max="15620" width="4.5546875" style="6" customWidth="1"/>
    <col min="15621" max="15621" width="10.5546875" style="6" bestFit="1" customWidth="1"/>
    <col min="15622" max="15622" width="12.5546875" style="6" customWidth="1"/>
    <col min="15623" max="15623" width="9" style="6" customWidth="1"/>
    <col min="15624" max="15624" width="5" style="6" bestFit="1" customWidth="1"/>
    <col min="15625" max="15625" width="3.44140625" style="6" customWidth="1"/>
    <col min="15626" max="15626" width="7.5546875" style="6" bestFit="1" customWidth="1"/>
    <col min="15627" max="15627" width="5.6640625" style="6" customWidth="1"/>
    <col min="15628" max="15628" width="4.5546875" style="6" customWidth="1"/>
    <col min="15629" max="15629" width="9.5546875" style="6" customWidth="1"/>
    <col min="15630" max="15630" width="7.88671875" style="6" customWidth="1"/>
    <col min="15631" max="15631" width="7.5546875" style="6" customWidth="1"/>
    <col min="15632" max="15632" width="14" style="6" customWidth="1"/>
    <col min="15633" max="15637" width="9.5546875" style="6" customWidth="1"/>
    <col min="15638" max="15872" width="9.109375" style="6"/>
    <col min="15873" max="15874" width="3.109375" style="6" customWidth="1"/>
    <col min="15875" max="15875" width="0" style="6" hidden="1" customWidth="1"/>
    <col min="15876" max="15876" width="4.5546875" style="6" customWidth="1"/>
    <col min="15877" max="15877" width="10.5546875" style="6" bestFit="1" customWidth="1"/>
    <col min="15878" max="15878" width="12.5546875" style="6" customWidth="1"/>
    <col min="15879" max="15879" width="9" style="6" customWidth="1"/>
    <col min="15880" max="15880" width="5" style="6" bestFit="1" customWidth="1"/>
    <col min="15881" max="15881" width="3.44140625" style="6" customWidth="1"/>
    <col min="15882" max="15882" width="7.5546875" style="6" bestFit="1" customWidth="1"/>
    <col min="15883" max="15883" width="5.6640625" style="6" customWidth="1"/>
    <col min="15884" max="15884" width="4.5546875" style="6" customWidth="1"/>
    <col min="15885" max="15885" width="9.5546875" style="6" customWidth="1"/>
    <col min="15886" max="15886" width="7.88671875" style="6" customWidth="1"/>
    <col min="15887" max="15887" width="7.5546875" style="6" customWidth="1"/>
    <col min="15888" max="15888" width="14" style="6" customWidth="1"/>
    <col min="15889" max="15893" width="9.5546875" style="6" customWidth="1"/>
    <col min="15894" max="16128" width="9.109375" style="6"/>
    <col min="16129" max="16130" width="3.109375" style="6" customWidth="1"/>
    <col min="16131" max="16131" width="0" style="6" hidden="1" customWidth="1"/>
    <col min="16132" max="16132" width="4.5546875" style="6" customWidth="1"/>
    <col min="16133" max="16133" width="10.5546875" style="6" bestFit="1" customWidth="1"/>
    <col min="16134" max="16134" width="12.5546875" style="6" customWidth="1"/>
    <col min="16135" max="16135" width="9" style="6" customWidth="1"/>
    <col min="16136" max="16136" width="5" style="6" bestFit="1" customWidth="1"/>
    <col min="16137" max="16137" width="3.44140625" style="6" customWidth="1"/>
    <col min="16138" max="16138" width="7.5546875" style="6" bestFit="1" customWidth="1"/>
    <col min="16139" max="16139" width="5.6640625" style="6" customWidth="1"/>
    <col min="16140" max="16140" width="4.5546875" style="6" customWidth="1"/>
    <col min="16141" max="16141" width="9.5546875" style="6" customWidth="1"/>
    <col min="16142" max="16142" width="7.88671875" style="6" customWidth="1"/>
    <col min="16143" max="16143" width="7.5546875" style="6" customWidth="1"/>
    <col min="16144" max="16144" width="14" style="6" customWidth="1"/>
    <col min="16145" max="16149" width="9.5546875" style="6" customWidth="1"/>
    <col min="16150" max="16384" width="9.109375" style="6"/>
  </cols>
  <sheetData>
    <row r="1" spans="1:222" ht="20.25" customHeight="1" x14ac:dyDescent="0.3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spans="1:222" ht="12.75" customHeight="1" x14ac:dyDescent="0.25">
      <c r="A2" s="2"/>
      <c r="B2" s="2"/>
      <c r="C2" s="2"/>
      <c r="D2" s="2"/>
      <c r="E2" s="7" t="s">
        <v>246</v>
      </c>
      <c r="F2" s="2"/>
      <c r="H2" s="8"/>
      <c r="I2" s="8"/>
      <c r="J2" s="8"/>
      <c r="K2" s="8"/>
      <c r="L2" s="8"/>
      <c r="M2" s="8"/>
      <c r="N2" s="8"/>
      <c r="O2" s="8"/>
    </row>
    <row r="3" spans="1:222" ht="12.75" customHeight="1" x14ac:dyDescent="0.25">
      <c r="C3" s="10"/>
      <c r="D3" s="10"/>
      <c r="E3" s="8"/>
      <c r="F3" s="8"/>
      <c r="G3" s="9"/>
      <c r="H3" s="8"/>
      <c r="I3" s="8"/>
      <c r="J3" s="8"/>
      <c r="K3" s="8"/>
      <c r="L3" s="8"/>
      <c r="M3" s="8"/>
      <c r="N3" s="8"/>
      <c r="O3" s="8"/>
    </row>
    <row r="4" spans="1:222" ht="20.100000000000001" customHeight="1" x14ac:dyDescent="0.25">
      <c r="A4" s="11" t="s">
        <v>226</v>
      </c>
      <c r="B4" s="11"/>
      <c r="C4" s="11"/>
      <c r="D4" s="11"/>
      <c r="E4" s="12" t="s">
        <v>28</v>
      </c>
      <c r="F4" s="11"/>
      <c r="G4" s="1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22" ht="12.75" customHeight="1" x14ac:dyDescent="0.25">
      <c r="C5" s="10"/>
      <c r="D5" s="10"/>
      <c r="E5" s="8"/>
      <c r="F5" s="8"/>
      <c r="G5" s="9"/>
      <c r="H5" s="8"/>
      <c r="I5" s="8"/>
      <c r="J5" s="8"/>
      <c r="K5" s="8"/>
      <c r="L5" s="8"/>
      <c r="M5" s="8"/>
      <c r="N5" s="8"/>
      <c r="O5" s="8"/>
    </row>
    <row r="6" spans="1:222" ht="20.100000000000001" customHeight="1" x14ac:dyDescent="0.25">
      <c r="A6" s="309" t="s">
        <v>1</v>
      </c>
      <c r="B6" s="309"/>
      <c r="C6" s="310" t="s">
        <v>2</v>
      </c>
      <c r="D6" s="311"/>
      <c r="E6" s="285" t="s">
        <v>3</v>
      </c>
      <c r="F6" s="287" t="s">
        <v>4</v>
      </c>
      <c r="G6" s="302" t="s">
        <v>5</v>
      </c>
      <c r="H6" s="301" t="s">
        <v>6</v>
      </c>
      <c r="I6" s="301" t="s">
        <v>7</v>
      </c>
      <c r="J6" s="301" t="s">
        <v>8</v>
      </c>
      <c r="K6" s="301" t="s">
        <v>9</v>
      </c>
      <c r="L6" s="302" t="s">
        <v>29</v>
      </c>
      <c r="M6" s="303" t="s">
        <v>10</v>
      </c>
      <c r="N6" s="302" t="s">
        <v>20</v>
      </c>
      <c r="O6" s="302" t="s">
        <v>30</v>
      </c>
      <c r="P6" s="289" t="s">
        <v>11</v>
      </c>
      <c r="Q6" s="11"/>
      <c r="R6" s="11"/>
      <c r="S6" s="11"/>
      <c r="T6" s="11"/>
      <c r="U6" s="11"/>
    </row>
    <row r="7" spans="1:222" ht="15" customHeight="1" x14ac:dyDescent="0.25">
      <c r="A7" s="15" t="s">
        <v>31</v>
      </c>
      <c r="B7" s="92" t="s">
        <v>32</v>
      </c>
      <c r="C7" s="312"/>
      <c r="D7" s="313"/>
      <c r="E7" s="286"/>
      <c r="F7" s="288"/>
      <c r="G7" s="302"/>
      <c r="H7" s="301"/>
      <c r="I7" s="301"/>
      <c r="J7" s="301"/>
      <c r="K7" s="301"/>
      <c r="L7" s="302"/>
      <c r="M7" s="303"/>
      <c r="N7" s="302"/>
      <c r="O7" s="302"/>
      <c r="P7" s="289"/>
      <c r="Q7" s="11"/>
      <c r="R7" s="11"/>
      <c r="S7" s="11"/>
      <c r="T7" s="11"/>
      <c r="U7" s="11"/>
    </row>
    <row r="8" spans="1:222" s="159" customFormat="1" ht="18" customHeight="1" x14ac:dyDescent="0.25">
      <c r="A8" s="15">
        <v>1</v>
      </c>
      <c r="B8" s="15">
        <v>1</v>
      </c>
      <c r="C8" s="314" t="s">
        <v>184</v>
      </c>
      <c r="D8" s="315"/>
      <c r="E8" s="224" t="s">
        <v>149</v>
      </c>
      <c r="F8" s="225" t="s">
        <v>277</v>
      </c>
      <c r="G8" s="157">
        <v>22772</v>
      </c>
      <c r="H8" s="155" t="s">
        <v>207</v>
      </c>
      <c r="I8" s="156" t="s">
        <v>46</v>
      </c>
      <c r="J8" s="140" t="s">
        <v>39</v>
      </c>
      <c r="K8" s="216">
        <v>0.95</v>
      </c>
      <c r="L8" s="216">
        <v>0.72289999999999999</v>
      </c>
      <c r="M8" s="158">
        <v>4.9114583333333328E-3</v>
      </c>
      <c r="N8" s="160">
        <f>M8*K8</f>
        <v>4.6658854166666663E-3</v>
      </c>
      <c r="O8" s="160">
        <f>N8*L8</f>
        <v>3.3729685677083331E-3</v>
      </c>
      <c r="P8" s="140" t="s">
        <v>40</v>
      </c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</row>
    <row r="9" spans="1:222" s="159" customFormat="1" ht="18" customHeight="1" x14ac:dyDescent="0.25">
      <c r="A9" s="15">
        <v>2</v>
      </c>
      <c r="B9" s="15">
        <v>2</v>
      </c>
      <c r="C9" s="314" t="s">
        <v>183</v>
      </c>
      <c r="D9" s="315"/>
      <c r="E9" s="224" t="s">
        <v>146</v>
      </c>
      <c r="F9" s="225" t="s">
        <v>147</v>
      </c>
      <c r="G9" s="157">
        <v>26818</v>
      </c>
      <c r="H9" s="155" t="s">
        <v>184</v>
      </c>
      <c r="I9" s="156" t="s">
        <v>46</v>
      </c>
      <c r="J9" s="140" t="s">
        <v>39</v>
      </c>
      <c r="K9" s="216">
        <v>0.95</v>
      </c>
      <c r="L9" s="216">
        <v>0.84030000000000005</v>
      </c>
      <c r="M9" s="158">
        <v>5.112152777777778E-3</v>
      </c>
      <c r="N9" s="160">
        <f>M9*K9</f>
        <v>4.8565451388888885E-3</v>
      </c>
      <c r="O9" s="160">
        <f>N9*L9</f>
        <v>4.0809548802083337E-3</v>
      </c>
      <c r="P9" s="140" t="s">
        <v>40</v>
      </c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</row>
    <row r="10" spans="1:222" s="159" customFormat="1" ht="18" customHeight="1" x14ac:dyDescent="0.25">
      <c r="A10" s="15">
        <v>3</v>
      </c>
      <c r="B10" s="15"/>
      <c r="C10" s="314" t="s">
        <v>217</v>
      </c>
      <c r="D10" s="315"/>
      <c r="E10" s="224" t="s">
        <v>35</v>
      </c>
      <c r="F10" s="225" t="s">
        <v>36</v>
      </c>
      <c r="G10" s="157">
        <v>35943</v>
      </c>
      <c r="H10" s="155" t="s">
        <v>134</v>
      </c>
      <c r="I10" s="156" t="s">
        <v>33</v>
      </c>
      <c r="J10" s="140" t="s">
        <v>34</v>
      </c>
      <c r="K10" s="216">
        <v>1</v>
      </c>
      <c r="L10" s="216"/>
      <c r="M10" s="158">
        <v>4.858796296296296E-3</v>
      </c>
      <c r="N10" s="160">
        <f t="shared" ref="N10:N12" si="0">M10*K10</f>
        <v>4.858796296296296E-3</v>
      </c>
      <c r="O10" s="160">
        <f t="shared" ref="O10:O12" si="1">N10*L10</f>
        <v>0</v>
      </c>
      <c r="P10" s="140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</row>
    <row r="11" spans="1:222" s="159" customFormat="1" ht="18" customHeight="1" x14ac:dyDescent="0.25">
      <c r="A11" s="15">
        <v>4</v>
      </c>
      <c r="B11" s="15"/>
      <c r="C11" s="314" t="s">
        <v>274</v>
      </c>
      <c r="D11" s="315"/>
      <c r="E11" s="224" t="s">
        <v>72</v>
      </c>
      <c r="F11" s="225" t="s">
        <v>38</v>
      </c>
      <c r="G11" s="157" t="s">
        <v>143</v>
      </c>
      <c r="H11" s="155" t="s">
        <v>181</v>
      </c>
      <c r="I11" s="156" t="s">
        <v>33</v>
      </c>
      <c r="J11" s="140" t="s">
        <v>39</v>
      </c>
      <c r="K11" s="216">
        <v>1</v>
      </c>
      <c r="L11" s="216"/>
      <c r="M11" s="158">
        <v>5.8435185185185187E-3</v>
      </c>
      <c r="N11" s="160">
        <f t="shared" si="0"/>
        <v>5.8435185185185187E-3</v>
      </c>
      <c r="O11" s="160">
        <f t="shared" si="1"/>
        <v>0</v>
      </c>
      <c r="P11" s="140" t="s">
        <v>40</v>
      </c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</row>
    <row r="12" spans="1:222" s="159" customFormat="1" ht="18" customHeight="1" x14ac:dyDescent="0.25">
      <c r="A12" s="15">
        <v>5</v>
      </c>
      <c r="B12" s="15">
        <v>3</v>
      </c>
      <c r="C12" s="314" t="s">
        <v>127</v>
      </c>
      <c r="D12" s="315"/>
      <c r="E12" s="224" t="s">
        <v>240</v>
      </c>
      <c r="F12" s="225" t="s">
        <v>275</v>
      </c>
      <c r="G12" s="157">
        <v>24605</v>
      </c>
      <c r="H12" s="155" t="s">
        <v>164</v>
      </c>
      <c r="I12" s="156" t="s">
        <v>15</v>
      </c>
      <c r="J12" s="140" t="s">
        <v>39</v>
      </c>
      <c r="K12" s="216">
        <v>1</v>
      </c>
      <c r="L12" s="216">
        <v>0.77629999999999999</v>
      </c>
      <c r="M12" s="158">
        <v>5.8449074074074072E-3</v>
      </c>
      <c r="N12" s="160">
        <f t="shared" si="0"/>
        <v>5.8449074074074072E-3</v>
      </c>
      <c r="O12" s="160">
        <f t="shared" si="1"/>
        <v>4.5374016203703705E-3</v>
      </c>
      <c r="P12" s="140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</row>
    <row r="13" spans="1:222" s="195" customFormat="1" ht="15.6" x14ac:dyDescent="0.3"/>
    <row r="15" spans="1:222" ht="20.100000000000001" customHeight="1" x14ac:dyDescent="0.25">
      <c r="A15" s="11" t="s">
        <v>220</v>
      </c>
      <c r="B15" s="11"/>
      <c r="C15" s="11"/>
      <c r="D15" s="11"/>
      <c r="E15" s="12" t="s">
        <v>298</v>
      </c>
      <c r="F15" s="11"/>
      <c r="G15" s="13"/>
      <c r="H15" s="11"/>
      <c r="I15" s="11"/>
      <c r="J15" s="11"/>
      <c r="K15" s="11"/>
      <c r="L15" s="11"/>
      <c r="M15" s="11"/>
      <c r="N15" s="11"/>
      <c r="O15" s="11"/>
      <c r="P15" s="11"/>
    </row>
    <row r="17" spans="1:222" ht="20.100000000000001" customHeight="1" x14ac:dyDescent="0.25">
      <c r="A17" s="306" t="s">
        <v>1</v>
      </c>
      <c r="B17" s="307"/>
      <c r="C17" s="308"/>
      <c r="D17" s="303" t="s">
        <v>2</v>
      </c>
      <c r="E17" s="285" t="s">
        <v>3</v>
      </c>
      <c r="F17" s="287" t="s">
        <v>4</v>
      </c>
      <c r="G17" s="302" t="s">
        <v>5</v>
      </c>
      <c r="H17" s="301" t="s">
        <v>6</v>
      </c>
      <c r="I17" s="301" t="s">
        <v>7</v>
      </c>
      <c r="J17" s="301" t="s">
        <v>8</v>
      </c>
      <c r="K17" s="301" t="s">
        <v>9</v>
      </c>
      <c r="L17" s="302" t="s">
        <v>29</v>
      </c>
      <c r="M17" s="303" t="s">
        <v>10</v>
      </c>
      <c r="N17" s="302" t="s">
        <v>20</v>
      </c>
      <c r="O17" s="302" t="s">
        <v>30</v>
      </c>
      <c r="P17" s="289" t="s">
        <v>11</v>
      </c>
    </row>
    <row r="18" spans="1:222" ht="15" customHeight="1" x14ac:dyDescent="0.25">
      <c r="A18" s="15" t="s">
        <v>31</v>
      </c>
      <c r="B18" s="41"/>
      <c r="C18" s="92" t="s">
        <v>32</v>
      </c>
      <c r="D18" s="303"/>
      <c r="E18" s="286"/>
      <c r="F18" s="288"/>
      <c r="G18" s="302"/>
      <c r="H18" s="301"/>
      <c r="I18" s="301"/>
      <c r="J18" s="301"/>
      <c r="K18" s="301"/>
      <c r="L18" s="302"/>
      <c r="M18" s="303"/>
      <c r="N18" s="302"/>
      <c r="O18" s="302"/>
      <c r="P18" s="289"/>
    </row>
    <row r="19" spans="1:222" s="159" customFormat="1" ht="18" customHeight="1" x14ac:dyDescent="0.25">
      <c r="A19" s="15">
        <v>1</v>
      </c>
      <c r="B19" s="15"/>
      <c r="C19" s="161"/>
      <c r="D19" s="223" t="s">
        <v>148</v>
      </c>
      <c r="E19" s="224" t="s">
        <v>44</v>
      </c>
      <c r="F19" s="225" t="s">
        <v>45</v>
      </c>
      <c r="G19" s="157">
        <v>36058</v>
      </c>
      <c r="H19" s="155" t="s">
        <v>206</v>
      </c>
      <c r="I19" s="156" t="s">
        <v>46</v>
      </c>
      <c r="J19" s="140" t="s">
        <v>47</v>
      </c>
      <c r="K19" s="216">
        <v>0.95</v>
      </c>
      <c r="L19" s="216"/>
      <c r="M19" s="158">
        <v>3.7615740740740739E-3</v>
      </c>
      <c r="N19" s="160">
        <f>M19*K19</f>
        <v>3.5734953703703701E-3</v>
      </c>
      <c r="O19" s="160">
        <f>N19*L19</f>
        <v>0</v>
      </c>
      <c r="P19" s="140" t="s">
        <v>173</v>
      </c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</row>
    <row r="20" spans="1:222" s="159" customFormat="1" ht="18" customHeight="1" x14ac:dyDescent="0.25">
      <c r="A20" s="15">
        <v>2</v>
      </c>
      <c r="B20" s="15"/>
      <c r="C20" s="161">
        <v>1</v>
      </c>
      <c r="D20" s="223" t="s">
        <v>212</v>
      </c>
      <c r="E20" s="224" t="s">
        <v>50</v>
      </c>
      <c r="F20" s="225" t="s">
        <v>51</v>
      </c>
      <c r="G20" s="157" t="s">
        <v>188</v>
      </c>
      <c r="H20" s="155" t="s">
        <v>164</v>
      </c>
      <c r="I20" s="156" t="s">
        <v>46</v>
      </c>
      <c r="J20" s="140" t="s">
        <v>39</v>
      </c>
      <c r="K20" s="216">
        <v>0.95</v>
      </c>
      <c r="L20" s="216">
        <v>0.81140000000000001</v>
      </c>
      <c r="M20" s="158">
        <v>4.0483796296296292E-3</v>
      </c>
      <c r="N20" s="160">
        <f>M20*K20</f>
        <v>3.8459606481481474E-3</v>
      </c>
      <c r="O20" s="160">
        <f>N20*L20</f>
        <v>3.1206124699074069E-3</v>
      </c>
      <c r="P20" s="140" t="s">
        <v>40</v>
      </c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</row>
    <row r="21" spans="1:222" s="159" customFormat="1" ht="18" customHeight="1" x14ac:dyDescent="0.25">
      <c r="A21" s="15">
        <v>3</v>
      </c>
      <c r="B21" s="15"/>
      <c r="C21" s="161">
        <v>2</v>
      </c>
      <c r="D21" s="223" t="s">
        <v>156</v>
      </c>
      <c r="E21" s="224" t="s">
        <v>60</v>
      </c>
      <c r="F21" s="225" t="s">
        <v>61</v>
      </c>
      <c r="G21" s="157">
        <v>29469</v>
      </c>
      <c r="H21" s="155" t="s">
        <v>274</v>
      </c>
      <c r="I21" s="156" t="s">
        <v>15</v>
      </c>
      <c r="J21" s="140" t="s">
        <v>62</v>
      </c>
      <c r="K21" s="216">
        <v>1</v>
      </c>
      <c r="L21" s="216">
        <v>0.9335</v>
      </c>
      <c r="M21" s="158">
        <v>3.945601851851852E-3</v>
      </c>
      <c r="N21" s="160">
        <f t="shared" ref="N21" si="2">M21*K21</f>
        <v>3.945601851851852E-3</v>
      </c>
      <c r="O21" s="160">
        <f t="shared" ref="O21" si="3">N21*L21</f>
        <v>3.6832193287037037E-3</v>
      </c>
      <c r="P21" s="140" t="s">
        <v>157</v>
      </c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</row>
    <row r="22" spans="1:222" s="159" customFormat="1" ht="18" customHeight="1" x14ac:dyDescent="0.25">
      <c r="A22" s="15"/>
      <c r="B22" s="15"/>
      <c r="C22" s="161"/>
      <c r="D22" s="223" t="s">
        <v>266</v>
      </c>
      <c r="E22" s="224" t="s">
        <v>99</v>
      </c>
      <c r="F22" s="225" t="s">
        <v>100</v>
      </c>
      <c r="G22" s="157">
        <v>24822</v>
      </c>
      <c r="H22" s="155" t="s">
        <v>179</v>
      </c>
      <c r="I22" s="156" t="s">
        <v>135</v>
      </c>
      <c r="J22" s="140" t="s">
        <v>66</v>
      </c>
      <c r="K22" s="216">
        <v>1</v>
      </c>
      <c r="L22" s="216">
        <v>0.81810000000000005</v>
      </c>
      <c r="M22" s="158" t="s">
        <v>302</v>
      </c>
      <c r="N22" s="160"/>
      <c r="O22" s="160"/>
      <c r="P22" s="140" t="s">
        <v>265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</row>
    <row r="24" spans="1:222" s="195" customFormat="1" ht="15.6" x14ac:dyDescent="0.3"/>
    <row r="25" spans="1:222" s="195" customFormat="1" ht="15.6" x14ac:dyDescent="0.3"/>
    <row r="26" spans="1:222" s="195" customFormat="1" ht="15.6" x14ac:dyDescent="0.3"/>
    <row r="27" spans="1:222" s="195" customFormat="1" ht="15.6" x14ac:dyDescent="0.3"/>
  </sheetData>
  <sortState xmlns:xlrd2="http://schemas.microsoft.com/office/spreadsheetml/2017/richdata2" ref="A10:HN12">
    <sortCondition ref="N19:N24"/>
  </sortState>
  <mergeCells count="33">
    <mergeCell ref="C10:D10"/>
    <mergeCell ref="C11:D11"/>
    <mergeCell ref="C12:D12"/>
    <mergeCell ref="C9:D9"/>
    <mergeCell ref="C8:D8"/>
    <mergeCell ref="G6:G7"/>
    <mergeCell ref="A6:B6"/>
    <mergeCell ref="E6:E7"/>
    <mergeCell ref="F6:F7"/>
    <mergeCell ref="C6:D7"/>
    <mergeCell ref="N6:N7"/>
    <mergeCell ref="O6:O7"/>
    <mergeCell ref="P6:P7"/>
    <mergeCell ref="A17:C17"/>
    <mergeCell ref="D17:D18"/>
    <mergeCell ref="E17:E18"/>
    <mergeCell ref="F17:F18"/>
    <mergeCell ref="G17:G18"/>
    <mergeCell ref="H17:H18"/>
    <mergeCell ref="I17:I18"/>
    <mergeCell ref="H6:H7"/>
    <mergeCell ref="I6:I7"/>
    <mergeCell ref="J6:J7"/>
    <mergeCell ref="K6:K7"/>
    <mergeCell ref="L6:L7"/>
    <mergeCell ref="M6:M7"/>
    <mergeCell ref="P17:P18"/>
    <mergeCell ref="J17:J18"/>
    <mergeCell ref="K17:K18"/>
    <mergeCell ref="L17:L18"/>
    <mergeCell ref="M17:M18"/>
    <mergeCell ref="N17:N18"/>
    <mergeCell ref="O17:O18"/>
  </mergeCells>
  <printOptions horizontalCentered="1"/>
  <pageMargins left="0.39370078740157483" right="0.39370078740157483" top="0.39370078740157483" bottom="0.39370078740157483" header="0.4" footer="0.51181102362204722"/>
  <pageSetup paperSize="9" scale="9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24"/>
  <sheetViews>
    <sheetView showZeros="0" workbookViewId="0">
      <selection activeCell="L16" sqref="L16"/>
    </sheetView>
  </sheetViews>
  <sheetFormatPr defaultColWidth="9.109375" defaultRowHeight="13.2" x14ac:dyDescent="0.25"/>
  <cols>
    <col min="1" max="1" width="5.109375" style="6" customWidth="1"/>
    <col min="2" max="2" width="4.5546875" style="6" customWidth="1"/>
    <col min="3" max="3" width="10.5546875" style="6" bestFit="1" customWidth="1"/>
    <col min="4" max="4" width="12.5546875" style="6" customWidth="1"/>
    <col min="5" max="5" width="11.33203125" style="16" customWidth="1"/>
    <col min="6" max="6" width="5" style="6" bestFit="1" customWidth="1"/>
    <col min="7" max="7" width="6" style="6" customWidth="1"/>
    <col min="8" max="8" width="12.6640625" style="6" customWidth="1"/>
    <col min="9" max="9" width="5.6640625" style="6" customWidth="1"/>
    <col min="10" max="11" width="9.5546875" style="6" customWidth="1"/>
    <col min="12" max="12" width="14" style="6" customWidth="1"/>
    <col min="13" max="17" width="9.5546875" style="6" customWidth="1"/>
    <col min="18" max="16384" width="9.109375" style="6"/>
  </cols>
  <sheetData>
    <row r="1" spans="1:17" ht="20.25" customHeight="1" x14ac:dyDescent="0.35">
      <c r="A1" s="1" t="s">
        <v>0</v>
      </c>
      <c r="B1" s="2"/>
      <c r="C1" s="2"/>
      <c r="D1" s="2"/>
      <c r="E1" s="3"/>
      <c r="F1" s="4"/>
      <c r="G1" s="4"/>
      <c r="H1" s="4"/>
      <c r="I1" s="4"/>
      <c r="J1" s="4"/>
      <c r="K1" s="4"/>
    </row>
    <row r="2" spans="1:17" ht="12.75" customHeight="1" x14ac:dyDescent="0.25">
      <c r="A2" s="2"/>
      <c r="B2" s="2"/>
      <c r="C2" s="7" t="s">
        <v>247</v>
      </c>
      <c r="D2" s="2"/>
      <c r="F2" s="8"/>
      <c r="G2" s="8"/>
      <c r="H2" s="8"/>
      <c r="I2" s="8"/>
      <c r="J2" s="8"/>
      <c r="K2" s="8"/>
    </row>
    <row r="3" spans="1:17" ht="12.75" customHeight="1" x14ac:dyDescent="0.25">
      <c r="B3" s="10"/>
      <c r="C3" s="8"/>
      <c r="D3" s="8"/>
      <c r="E3" s="9"/>
      <c r="F3" s="8"/>
      <c r="G3" s="8"/>
      <c r="H3" s="8"/>
      <c r="I3" s="8"/>
      <c r="J3" s="8"/>
      <c r="K3" s="8"/>
    </row>
    <row r="4" spans="1:17" ht="20.100000000000001" customHeight="1" x14ac:dyDescent="0.25">
      <c r="A4" s="11" t="s">
        <v>31</v>
      </c>
      <c r="B4" s="11"/>
      <c r="C4" s="12" t="s">
        <v>292</v>
      </c>
      <c r="D4" s="11"/>
      <c r="E4" s="13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20.100000000000001" customHeight="1" x14ac:dyDescent="0.25">
      <c r="A5" s="29"/>
      <c r="B5" s="11"/>
      <c r="C5" s="11"/>
      <c r="D5" s="11"/>
      <c r="E5" s="13"/>
      <c r="F5" s="11"/>
      <c r="G5" s="11"/>
      <c r="H5" s="11"/>
      <c r="I5" s="11"/>
      <c r="J5" s="13"/>
      <c r="K5" s="13"/>
      <c r="L5" s="11"/>
      <c r="M5" s="11"/>
      <c r="N5" s="11"/>
      <c r="O5" s="11"/>
      <c r="P5" s="11"/>
      <c r="Q5" s="11"/>
    </row>
    <row r="6" spans="1:17" ht="20.100000000000001" customHeight="1" x14ac:dyDescent="0.25">
      <c r="A6" s="60" t="s">
        <v>1</v>
      </c>
      <c r="B6" s="303" t="s">
        <v>2</v>
      </c>
      <c r="C6" s="285" t="s">
        <v>3</v>
      </c>
      <c r="D6" s="287" t="s">
        <v>4</v>
      </c>
      <c r="E6" s="302" t="s">
        <v>5</v>
      </c>
      <c r="F6" s="301" t="s">
        <v>6</v>
      </c>
      <c r="G6" s="301" t="s">
        <v>7</v>
      </c>
      <c r="H6" s="301" t="s">
        <v>8</v>
      </c>
      <c r="I6" s="301" t="s">
        <v>9</v>
      </c>
      <c r="J6" s="303" t="s">
        <v>10</v>
      </c>
      <c r="K6" s="302" t="s">
        <v>20</v>
      </c>
      <c r="L6" s="289" t="s">
        <v>11</v>
      </c>
      <c r="M6" s="11"/>
      <c r="N6" s="11"/>
      <c r="O6" s="11"/>
      <c r="P6" s="11"/>
      <c r="Q6" s="11"/>
    </row>
    <row r="7" spans="1:17" ht="15" customHeight="1" x14ac:dyDescent="0.25">
      <c r="A7" s="15" t="s">
        <v>31</v>
      </c>
      <c r="B7" s="303"/>
      <c r="C7" s="286"/>
      <c r="D7" s="288"/>
      <c r="E7" s="302"/>
      <c r="F7" s="301"/>
      <c r="G7" s="301"/>
      <c r="H7" s="301"/>
      <c r="I7" s="301"/>
      <c r="J7" s="303"/>
      <c r="K7" s="302"/>
      <c r="L7" s="289"/>
      <c r="M7" s="11"/>
      <c r="N7" s="11"/>
      <c r="O7" s="11"/>
      <c r="P7" s="11"/>
      <c r="Q7" s="11"/>
    </row>
    <row r="8" spans="1:17" ht="20.100000000000001" customHeight="1" x14ac:dyDescent="0.25">
      <c r="A8" s="15">
        <v>1</v>
      </c>
      <c r="B8" s="223" t="s">
        <v>134</v>
      </c>
      <c r="C8" s="224" t="s">
        <v>240</v>
      </c>
      <c r="D8" s="225" t="s">
        <v>262</v>
      </c>
      <c r="E8" s="139">
        <v>33407</v>
      </c>
      <c r="F8" s="155">
        <v>31.975359342915812</v>
      </c>
      <c r="G8" s="156" t="s">
        <v>15</v>
      </c>
      <c r="H8" s="140" t="s">
        <v>34</v>
      </c>
      <c r="I8" s="216">
        <v>1</v>
      </c>
      <c r="J8" s="158">
        <v>1.4690277777777776E-2</v>
      </c>
      <c r="K8" s="160">
        <f t="shared" ref="K8:K9" si="0">J8*I8</f>
        <v>1.4690277777777776E-2</v>
      </c>
      <c r="L8" s="140" t="s">
        <v>263</v>
      </c>
      <c r="M8" s="11"/>
      <c r="N8" s="11"/>
      <c r="O8" s="11"/>
      <c r="P8" s="11"/>
      <c r="Q8" s="11"/>
    </row>
    <row r="9" spans="1:17" ht="20.100000000000001" customHeight="1" x14ac:dyDescent="0.25">
      <c r="A9" s="15">
        <v>2</v>
      </c>
      <c r="B9" s="223" t="s">
        <v>183</v>
      </c>
      <c r="C9" s="224" t="s">
        <v>146</v>
      </c>
      <c r="D9" s="225" t="s">
        <v>147</v>
      </c>
      <c r="E9" s="139">
        <v>26818</v>
      </c>
      <c r="F9" s="155">
        <v>50.015058179329223</v>
      </c>
      <c r="G9" s="156" t="s">
        <v>46</v>
      </c>
      <c r="H9" s="140" t="s">
        <v>39</v>
      </c>
      <c r="I9" s="216">
        <v>0.95</v>
      </c>
      <c r="J9" s="158">
        <v>2.088912037037037E-2</v>
      </c>
      <c r="K9" s="160">
        <f t="shared" si="0"/>
        <v>1.9844664351851851E-2</v>
      </c>
      <c r="L9" s="140" t="s">
        <v>40</v>
      </c>
      <c r="M9" s="11"/>
      <c r="N9" s="11"/>
      <c r="O9" s="11"/>
      <c r="P9" s="11"/>
      <c r="Q9" s="11"/>
    </row>
    <row r="10" spans="1:17" ht="20.100000000000001" customHeight="1" x14ac:dyDescent="0.25">
      <c r="A10" s="13"/>
      <c r="B10" s="238"/>
      <c r="C10" s="239"/>
      <c r="D10" s="240"/>
      <c r="E10" s="235"/>
      <c r="F10" s="234"/>
      <c r="G10" s="236"/>
      <c r="H10" s="237"/>
      <c r="I10" s="241"/>
      <c r="J10" s="242"/>
      <c r="K10" s="243"/>
      <c r="L10" s="237"/>
      <c r="M10" s="11"/>
      <c r="N10" s="11"/>
      <c r="O10" s="11"/>
      <c r="P10" s="11"/>
      <c r="Q10" s="11"/>
    </row>
    <row r="11" spans="1:17" ht="20.100000000000001" customHeight="1" x14ac:dyDescent="0.25">
      <c r="A11" s="11" t="s">
        <v>31</v>
      </c>
      <c r="B11" s="11"/>
      <c r="C11" s="12" t="s">
        <v>115</v>
      </c>
      <c r="D11" s="11"/>
      <c r="E11" s="13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1:17" ht="20.100000000000001" customHeight="1" x14ac:dyDescent="0.25">
      <c r="A12" s="29"/>
      <c r="B12" s="11"/>
      <c r="C12" s="11"/>
      <c r="D12" s="11"/>
      <c r="E12" s="13"/>
      <c r="F12" s="11"/>
      <c r="G12" s="11"/>
      <c r="H12" s="11"/>
      <c r="I12" s="11"/>
      <c r="J12" s="13"/>
      <c r="K12" s="13"/>
      <c r="L12" s="11"/>
      <c r="M12" s="11"/>
      <c r="N12" s="11"/>
      <c r="O12" s="11"/>
      <c r="P12" s="11"/>
      <c r="Q12" s="11"/>
    </row>
    <row r="13" spans="1:17" ht="20.100000000000001" customHeight="1" x14ac:dyDescent="0.25">
      <c r="A13" s="60" t="s">
        <v>1</v>
      </c>
      <c r="B13" s="303" t="s">
        <v>2</v>
      </c>
      <c r="C13" s="285" t="s">
        <v>3</v>
      </c>
      <c r="D13" s="287" t="s">
        <v>4</v>
      </c>
      <c r="E13" s="302" t="s">
        <v>5</v>
      </c>
      <c r="F13" s="301" t="s">
        <v>6</v>
      </c>
      <c r="G13" s="301" t="s">
        <v>7</v>
      </c>
      <c r="H13" s="301" t="s">
        <v>8</v>
      </c>
      <c r="I13" s="301" t="s">
        <v>9</v>
      </c>
      <c r="J13" s="303" t="s">
        <v>10</v>
      </c>
      <c r="K13" s="302" t="s">
        <v>20</v>
      </c>
      <c r="L13" s="289" t="s">
        <v>11</v>
      </c>
      <c r="M13" s="11"/>
      <c r="N13" s="11"/>
      <c r="O13" s="11"/>
      <c r="P13" s="11"/>
      <c r="Q13" s="11"/>
    </row>
    <row r="14" spans="1:17" ht="15" customHeight="1" x14ac:dyDescent="0.25">
      <c r="A14" s="15" t="s">
        <v>31</v>
      </c>
      <c r="B14" s="303"/>
      <c r="C14" s="286"/>
      <c r="D14" s="288"/>
      <c r="E14" s="302"/>
      <c r="F14" s="301"/>
      <c r="G14" s="301"/>
      <c r="H14" s="301"/>
      <c r="I14" s="301"/>
      <c r="J14" s="303"/>
      <c r="K14" s="302"/>
      <c r="L14" s="289"/>
      <c r="M14" s="11"/>
      <c r="N14" s="11"/>
      <c r="O14" s="11"/>
      <c r="P14" s="11"/>
      <c r="Q14" s="11"/>
    </row>
    <row r="15" spans="1:17" ht="20.100000000000001" customHeight="1" x14ac:dyDescent="0.25">
      <c r="A15" s="15">
        <v>1</v>
      </c>
      <c r="B15" s="223" t="s">
        <v>200</v>
      </c>
      <c r="C15" s="224" t="s">
        <v>97</v>
      </c>
      <c r="D15" s="225" t="s">
        <v>98</v>
      </c>
      <c r="E15" s="139">
        <v>35756</v>
      </c>
      <c r="F15" s="155" t="s">
        <v>134</v>
      </c>
      <c r="G15" s="156" t="s">
        <v>135</v>
      </c>
      <c r="H15" s="140" t="s">
        <v>66</v>
      </c>
      <c r="I15" s="216">
        <v>1</v>
      </c>
      <c r="J15" s="158">
        <v>1.2468749999999999E-2</v>
      </c>
      <c r="K15" s="160">
        <f>J15*I15</f>
        <v>1.2468749999999999E-2</v>
      </c>
      <c r="L15" s="140" t="s">
        <v>317</v>
      </c>
      <c r="M15" s="11"/>
      <c r="N15" s="11"/>
      <c r="O15" s="11"/>
      <c r="P15" s="11"/>
      <c r="Q15" s="11"/>
    </row>
    <row r="16" spans="1:17" ht="20.100000000000001" customHeight="1" x14ac:dyDescent="0.25">
      <c r="A16" s="15">
        <v>2</v>
      </c>
      <c r="B16" s="223" t="s">
        <v>212</v>
      </c>
      <c r="C16" s="224" t="s">
        <v>50</v>
      </c>
      <c r="D16" s="225" t="s">
        <v>51</v>
      </c>
      <c r="E16" s="139" t="s">
        <v>188</v>
      </c>
      <c r="F16" s="155" t="s">
        <v>164</v>
      </c>
      <c r="G16" s="156" t="s">
        <v>46</v>
      </c>
      <c r="H16" s="140" t="s">
        <v>39</v>
      </c>
      <c r="I16" s="216">
        <v>0.95</v>
      </c>
      <c r="J16" s="158">
        <v>1.6946875E-2</v>
      </c>
      <c r="K16" s="160">
        <f t="shared" ref="K16:K17" si="1">J16*I16</f>
        <v>1.609953125E-2</v>
      </c>
      <c r="L16" s="140" t="s">
        <v>40</v>
      </c>
      <c r="M16" s="11"/>
      <c r="N16" s="11"/>
      <c r="O16" s="11"/>
      <c r="P16" s="11"/>
      <c r="Q16" s="11"/>
    </row>
    <row r="17" spans="1:17" ht="20.100000000000001" customHeight="1" x14ac:dyDescent="0.25">
      <c r="A17" s="15">
        <v>3</v>
      </c>
      <c r="B17" s="223" t="s">
        <v>152</v>
      </c>
      <c r="C17" s="224" t="s">
        <v>52</v>
      </c>
      <c r="D17" s="225" t="s">
        <v>53</v>
      </c>
      <c r="E17" s="139" t="s">
        <v>168</v>
      </c>
      <c r="F17" s="155" t="s">
        <v>193</v>
      </c>
      <c r="G17" s="156" t="s">
        <v>15</v>
      </c>
      <c r="H17" s="140" t="s">
        <v>39</v>
      </c>
      <c r="I17" s="216">
        <v>1</v>
      </c>
      <c r="J17" s="158">
        <v>1.7112615740740741E-2</v>
      </c>
      <c r="K17" s="160">
        <f t="shared" si="1"/>
        <v>1.7112615740740741E-2</v>
      </c>
      <c r="L17" s="140" t="s">
        <v>40</v>
      </c>
      <c r="M17" s="11"/>
      <c r="N17" s="11"/>
      <c r="O17" s="11"/>
      <c r="P17" s="11"/>
      <c r="Q17" s="11"/>
    </row>
    <row r="18" spans="1:17" ht="20.100000000000001" customHeight="1" x14ac:dyDescent="0.25">
      <c r="A18" s="15"/>
      <c r="B18" s="223" t="s">
        <v>187</v>
      </c>
      <c r="C18" s="224" t="s">
        <v>95</v>
      </c>
      <c r="D18" s="225" t="s">
        <v>96</v>
      </c>
      <c r="E18" s="139">
        <v>27790</v>
      </c>
      <c r="F18" s="155" t="s">
        <v>125</v>
      </c>
      <c r="G18" s="156" t="s">
        <v>15</v>
      </c>
      <c r="H18" s="140" t="s">
        <v>16</v>
      </c>
      <c r="I18" s="216">
        <v>1</v>
      </c>
      <c r="J18" s="158" t="s">
        <v>302</v>
      </c>
      <c r="K18" s="160"/>
      <c r="L18" s="140" t="s">
        <v>281</v>
      </c>
      <c r="M18" s="11"/>
      <c r="N18" s="11"/>
      <c r="O18" s="11"/>
      <c r="P18" s="11"/>
      <c r="Q18" s="11"/>
    </row>
    <row r="21" spans="1:17" s="195" customFormat="1" ht="15.6" x14ac:dyDescent="0.3">
      <c r="B21" s="201"/>
      <c r="K21" s="202"/>
    </row>
    <row r="22" spans="1:17" s="195" customFormat="1" ht="15.6" x14ac:dyDescent="0.3">
      <c r="B22" s="201"/>
      <c r="K22" s="203"/>
    </row>
    <row r="23" spans="1:17" s="195" customFormat="1" ht="15.6" x14ac:dyDescent="0.3">
      <c r="B23" s="201"/>
      <c r="J23" s="203"/>
    </row>
    <row r="24" spans="1:17" s="195" customFormat="1" ht="15.6" x14ac:dyDescent="0.3">
      <c r="B24" s="201"/>
      <c r="J24" s="204"/>
    </row>
  </sheetData>
  <mergeCells count="22">
    <mergeCell ref="L6:L7"/>
    <mergeCell ref="G6:G7"/>
    <mergeCell ref="H6:H7"/>
    <mergeCell ref="I6:I7"/>
    <mergeCell ref="J6:J7"/>
    <mergeCell ref="K6:K7"/>
    <mergeCell ref="B6:B7"/>
    <mergeCell ref="C6:C7"/>
    <mergeCell ref="D6:D7"/>
    <mergeCell ref="E6:E7"/>
    <mergeCell ref="F6:F7"/>
    <mergeCell ref="L13:L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</sheetPr>
  <dimension ref="A1:HK15"/>
  <sheetViews>
    <sheetView showZeros="0" workbookViewId="0">
      <selection activeCell="M9" sqref="M9"/>
    </sheetView>
  </sheetViews>
  <sheetFormatPr defaultColWidth="9.109375" defaultRowHeight="13.2" x14ac:dyDescent="0.25"/>
  <cols>
    <col min="1" max="1" width="4.6640625" style="6" customWidth="1"/>
    <col min="2" max="2" width="4.5546875" style="6" customWidth="1"/>
    <col min="3" max="3" width="10.5546875" style="6" bestFit="1" customWidth="1"/>
    <col min="4" max="4" width="13.33203125" style="6" bestFit="1" customWidth="1"/>
    <col min="5" max="5" width="10.6640625" style="16" customWidth="1"/>
    <col min="6" max="6" width="7.21875" style="6" customWidth="1"/>
    <col min="7" max="7" width="8.33203125" style="6" customWidth="1"/>
    <col min="8" max="8" width="9.109375" style="6" bestFit="1" customWidth="1"/>
    <col min="9" max="9" width="4.44140625" style="6" customWidth="1"/>
    <col min="10" max="10" width="5.6640625" style="6" hidden="1" customWidth="1"/>
    <col min="11" max="12" width="9.5546875" style="6" customWidth="1"/>
    <col min="13" max="13" width="15.88671875" style="6" customWidth="1"/>
    <col min="14" max="253" width="9.109375" style="6"/>
    <col min="254" max="256" width="3.109375" style="6" customWidth="1"/>
    <col min="257" max="257" width="4.5546875" style="6" customWidth="1"/>
    <col min="258" max="258" width="10.5546875" style="6" bestFit="1" customWidth="1"/>
    <col min="259" max="259" width="13.33203125" style="6" bestFit="1" customWidth="1"/>
    <col min="260" max="260" width="9" style="6" customWidth="1"/>
    <col min="261" max="261" width="5" style="6" bestFit="1" customWidth="1"/>
    <col min="262" max="262" width="3.44140625" style="6" customWidth="1"/>
    <col min="263" max="263" width="9.109375" style="6"/>
    <col min="264" max="264" width="4.44140625" style="6" customWidth="1"/>
    <col min="265" max="265" width="5.6640625" style="6" customWidth="1"/>
    <col min="266" max="266" width="9.5546875" style="6" customWidth="1"/>
    <col min="267" max="267" width="7.88671875" style="6" customWidth="1"/>
    <col min="268" max="268" width="7.5546875" style="6" customWidth="1"/>
    <col min="269" max="269" width="12.44140625" style="6" customWidth="1"/>
    <col min="270" max="509" width="9.109375" style="6"/>
    <col min="510" max="512" width="3.109375" style="6" customWidth="1"/>
    <col min="513" max="513" width="4.5546875" style="6" customWidth="1"/>
    <col min="514" max="514" width="10.5546875" style="6" bestFit="1" customWidth="1"/>
    <col min="515" max="515" width="13.33203125" style="6" bestFit="1" customWidth="1"/>
    <col min="516" max="516" width="9" style="6" customWidth="1"/>
    <col min="517" max="517" width="5" style="6" bestFit="1" customWidth="1"/>
    <col min="518" max="518" width="3.44140625" style="6" customWidth="1"/>
    <col min="519" max="519" width="9.109375" style="6"/>
    <col min="520" max="520" width="4.44140625" style="6" customWidth="1"/>
    <col min="521" max="521" width="5.6640625" style="6" customWidth="1"/>
    <col min="522" max="522" width="9.5546875" style="6" customWidth="1"/>
    <col min="523" max="523" width="7.88671875" style="6" customWidth="1"/>
    <col min="524" max="524" width="7.5546875" style="6" customWidth="1"/>
    <col min="525" max="525" width="12.44140625" style="6" customWidth="1"/>
    <col min="526" max="765" width="9.109375" style="6"/>
    <col min="766" max="768" width="3.109375" style="6" customWidth="1"/>
    <col min="769" max="769" width="4.5546875" style="6" customWidth="1"/>
    <col min="770" max="770" width="10.5546875" style="6" bestFit="1" customWidth="1"/>
    <col min="771" max="771" width="13.33203125" style="6" bestFit="1" customWidth="1"/>
    <col min="772" max="772" width="9" style="6" customWidth="1"/>
    <col min="773" max="773" width="5" style="6" bestFit="1" customWidth="1"/>
    <col min="774" max="774" width="3.44140625" style="6" customWidth="1"/>
    <col min="775" max="775" width="9.109375" style="6"/>
    <col min="776" max="776" width="4.44140625" style="6" customWidth="1"/>
    <col min="777" max="777" width="5.6640625" style="6" customWidth="1"/>
    <col min="778" max="778" width="9.5546875" style="6" customWidth="1"/>
    <col min="779" max="779" width="7.88671875" style="6" customWidth="1"/>
    <col min="780" max="780" width="7.5546875" style="6" customWidth="1"/>
    <col min="781" max="781" width="12.44140625" style="6" customWidth="1"/>
    <col min="782" max="1021" width="9.109375" style="6"/>
    <col min="1022" max="1024" width="3.109375" style="6" customWidth="1"/>
    <col min="1025" max="1025" width="4.5546875" style="6" customWidth="1"/>
    <col min="1026" max="1026" width="10.5546875" style="6" bestFit="1" customWidth="1"/>
    <col min="1027" max="1027" width="13.33203125" style="6" bestFit="1" customWidth="1"/>
    <col min="1028" max="1028" width="9" style="6" customWidth="1"/>
    <col min="1029" max="1029" width="5" style="6" bestFit="1" customWidth="1"/>
    <col min="1030" max="1030" width="3.44140625" style="6" customWidth="1"/>
    <col min="1031" max="1031" width="9.109375" style="6"/>
    <col min="1032" max="1032" width="4.44140625" style="6" customWidth="1"/>
    <col min="1033" max="1033" width="5.6640625" style="6" customWidth="1"/>
    <col min="1034" max="1034" width="9.5546875" style="6" customWidth="1"/>
    <col min="1035" max="1035" width="7.88671875" style="6" customWidth="1"/>
    <col min="1036" max="1036" width="7.5546875" style="6" customWidth="1"/>
    <col min="1037" max="1037" width="12.44140625" style="6" customWidth="1"/>
    <col min="1038" max="1277" width="9.109375" style="6"/>
    <col min="1278" max="1280" width="3.109375" style="6" customWidth="1"/>
    <col min="1281" max="1281" width="4.5546875" style="6" customWidth="1"/>
    <col min="1282" max="1282" width="10.5546875" style="6" bestFit="1" customWidth="1"/>
    <col min="1283" max="1283" width="13.33203125" style="6" bestFit="1" customWidth="1"/>
    <col min="1284" max="1284" width="9" style="6" customWidth="1"/>
    <col min="1285" max="1285" width="5" style="6" bestFit="1" customWidth="1"/>
    <col min="1286" max="1286" width="3.44140625" style="6" customWidth="1"/>
    <col min="1287" max="1287" width="9.109375" style="6"/>
    <col min="1288" max="1288" width="4.44140625" style="6" customWidth="1"/>
    <col min="1289" max="1289" width="5.6640625" style="6" customWidth="1"/>
    <col min="1290" max="1290" width="9.5546875" style="6" customWidth="1"/>
    <col min="1291" max="1291" width="7.88671875" style="6" customWidth="1"/>
    <col min="1292" max="1292" width="7.5546875" style="6" customWidth="1"/>
    <col min="1293" max="1293" width="12.44140625" style="6" customWidth="1"/>
    <col min="1294" max="1533" width="9.109375" style="6"/>
    <col min="1534" max="1536" width="3.109375" style="6" customWidth="1"/>
    <col min="1537" max="1537" width="4.5546875" style="6" customWidth="1"/>
    <col min="1538" max="1538" width="10.5546875" style="6" bestFit="1" customWidth="1"/>
    <col min="1539" max="1539" width="13.33203125" style="6" bestFit="1" customWidth="1"/>
    <col min="1540" max="1540" width="9" style="6" customWidth="1"/>
    <col min="1541" max="1541" width="5" style="6" bestFit="1" customWidth="1"/>
    <col min="1542" max="1542" width="3.44140625" style="6" customWidth="1"/>
    <col min="1543" max="1543" width="9.109375" style="6"/>
    <col min="1544" max="1544" width="4.44140625" style="6" customWidth="1"/>
    <col min="1545" max="1545" width="5.6640625" style="6" customWidth="1"/>
    <col min="1546" max="1546" width="9.5546875" style="6" customWidth="1"/>
    <col min="1547" max="1547" width="7.88671875" style="6" customWidth="1"/>
    <col min="1548" max="1548" width="7.5546875" style="6" customWidth="1"/>
    <col min="1549" max="1549" width="12.44140625" style="6" customWidth="1"/>
    <col min="1550" max="1789" width="9.109375" style="6"/>
    <col min="1790" max="1792" width="3.109375" style="6" customWidth="1"/>
    <col min="1793" max="1793" width="4.5546875" style="6" customWidth="1"/>
    <col min="1794" max="1794" width="10.5546875" style="6" bestFit="1" customWidth="1"/>
    <col min="1795" max="1795" width="13.33203125" style="6" bestFit="1" customWidth="1"/>
    <col min="1796" max="1796" width="9" style="6" customWidth="1"/>
    <col min="1797" max="1797" width="5" style="6" bestFit="1" customWidth="1"/>
    <col min="1798" max="1798" width="3.44140625" style="6" customWidth="1"/>
    <col min="1799" max="1799" width="9.109375" style="6"/>
    <col min="1800" max="1800" width="4.44140625" style="6" customWidth="1"/>
    <col min="1801" max="1801" width="5.6640625" style="6" customWidth="1"/>
    <col min="1802" max="1802" width="9.5546875" style="6" customWidth="1"/>
    <col min="1803" max="1803" width="7.88671875" style="6" customWidth="1"/>
    <col min="1804" max="1804" width="7.5546875" style="6" customWidth="1"/>
    <col min="1805" max="1805" width="12.44140625" style="6" customWidth="1"/>
    <col min="1806" max="2045" width="9.109375" style="6"/>
    <col min="2046" max="2048" width="3.109375" style="6" customWidth="1"/>
    <col min="2049" max="2049" width="4.5546875" style="6" customWidth="1"/>
    <col min="2050" max="2050" width="10.5546875" style="6" bestFit="1" customWidth="1"/>
    <col min="2051" max="2051" width="13.33203125" style="6" bestFit="1" customWidth="1"/>
    <col min="2052" max="2052" width="9" style="6" customWidth="1"/>
    <col min="2053" max="2053" width="5" style="6" bestFit="1" customWidth="1"/>
    <col min="2054" max="2054" width="3.44140625" style="6" customWidth="1"/>
    <col min="2055" max="2055" width="9.109375" style="6"/>
    <col min="2056" max="2056" width="4.44140625" style="6" customWidth="1"/>
    <col min="2057" max="2057" width="5.6640625" style="6" customWidth="1"/>
    <col min="2058" max="2058" width="9.5546875" style="6" customWidth="1"/>
    <col min="2059" max="2059" width="7.88671875" style="6" customWidth="1"/>
    <col min="2060" max="2060" width="7.5546875" style="6" customWidth="1"/>
    <col min="2061" max="2061" width="12.44140625" style="6" customWidth="1"/>
    <col min="2062" max="2301" width="9.109375" style="6"/>
    <col min="2302" max="2304" width="3.109375" style="6" customWidth="1"/>
    <col min="2305" max="2305" width="4.5546875" style="6" customWidth="1"/>
    <col min="2306" max="2306" width="10.5546875" style="6" bestFit="1" customWidth="1"/>
    <col min="2307" max="2307" width="13.33203125" style="6" bestFit="1" customWidth="1"/>
    <col min="2308" max="2308" width="9" style="6" customWidth="1"/>
    <col min="2309" max="2309" width="5" style="6" bestFit="1" customWidth="1"/>
    <col min="2310" max="2310" width="3.44140625" style="6" customWidth="1"/>
    <col min="2311" max="2311" width="9.109375" style="6"/>
    <col min="2312" max="2312" width="4.44140625" style="6" customWidth="1"/>
    <col min="2313" max="2313" width="5.6640625" style="6" customWidth="1"/>
    <col min="2314" max="2314" width="9.5546875" style="6" customWidth="1"/>
    <col min="2315" max="2315" width="7.88671875" style="6" customWidth="1"/>
    <col min="2316" max="2316" width="7.5546875" style="6" customWidth="1"/>
    <col min="2317" max="2317" width="12.44140625" style="6" customWidth="1"/>
    <col min="2318" max="2557" width="9.109375" style="6"/>
    <col min="2558" max="2560" width="3.109375" style="6" customWidth="1"/>
    <col min="2561" max="2561" width="4.5546875" style="6" customWidth="1"/>
    <col min="2562" max="2562" width="10.5546875" style="6" bestFit="1" customWidth="1"/>
    <col min="2563" max="2563" width="13.33203125" style="6" bestFit="1" customWidth="1"/>
    <col min="2564" max="2564" width="9" style="6" customWidth="1"/>
    <col min="2565" max="2565" width="5" style="6" bestFit="1" customWidth="1"/>
    <col min="2566" max="2566" width="3.44140625" style="6" customWidth="1"/>
    <col min="2567" max="2567" width="9.109375" style="6"/>
    <col min="2568" max="2568" width="4.44140625" style="6" customWidth="1"/>
    <col min="2569" max="2569" width="5.6640625" style="6" customWidth="1"/>
    <col min="2570" max="2570" width="9.5546875" style="6" customWidth="1"/>
    <col min="2571" max="2571" width="7.88671875" style="6" customWidth="1"/>
    <col min="2572" max="2572" width="7.5546875" style="6" customWidth="1"/>
    <col min="2573" max="2573" width="12.44140625" style="6" customWidth="1"/>
    <col min="2574" max="2813" width="9.109375" style="6"/>
    <col min="2814" max="2816" width="3.109375" style="6" customWidth="1"/>
    <col min="2817" max="2817" width="4.5546875" style="6" customWidth="1"/>
    <col min="2818" max="2818" width="10.5546875" style="6" bestFit="1" customWidth="1"/>
    <col min="2819" max="2819" width="13.33203125" style="6" bestFit="1" customWidth="1"/>
    <col min="2820" max="2820" width="9" style="6" customWidth="1"/>
    <col min="2821" max="2821" width="5" style="6" bestFit="1" customWidth="1"/>
    <col min="2822" max="2822" width="3.44140625" style="6" customWidth="1"/>
    <col min="2823" max="2823" width="9.109375" style="6"/>
    <col min="2824" max="2824" width="4.44140625" style="6" customWidth="1"/>
    <col min="2825" max="2825" width="5.6640625" style="6" customWidth="1"/>
    <col min="2826" max="2826" width="9.5546875" style="6" customWidth="1"/>
    <col min="2827" max="2827" width="7.88671875" style="6" customWidth="1"/>
    <col min="2828" max="2828" width="7.5546875" style="6" customWidth="1"/>
    <col min="2829" max="2829" width="12.44140625" style="6" customWidth="1"/>
    <col min="2830" max="3069" width="9.109375" style="6"/>
    <col min="3070" max="3072" width="3.109375" style="6" customWidth="1"/>
    <col min="3073" max="3073" width="4.5546875" style="6" customWidth="1"/>
    <col min="3074" max="3074" width="10.5546875" style="6" bestFit="1" customWidth="1"/>
    <col min="3075" max="3075" width="13.33203125" style="6" bestFit="1" customWidth="1"/>
    <col min="3076" max="3076" width="9" style="6" customWidth="1"/>
    <col min="3077" max="3077" width="5" style="6" bestFit="1" customWidth="1"/>
    <col min="3078" max="3078" width="3.44140625" style="6" customWidth="1"/>
    <col min="3079" max="3079" width="9.109375" style="6"/>
    <col min="3080" max="3080" width="4.44140625" style="6" customWidth="1"/>
    <col min="3081" max="3081" width="5.6640625" style="6" customWidth="1"/>
    <col min="3082" max="3082" width="9.5546875" style="6" customWidth="1"/>
    <col min="3083" max="3083" width="7.88671875" style="6" customWidth="1"/>
    <col min="3084" max="3084" width="7.5546875" style="6" customWidth="1"/>
    <col min="3085" max="3085" width="12.44140625" style="6" customWidth="1"/>
    <col min="3086" max="3325" width="9.109375" style="6"/>
    <col min="3326" max="3328" width="3.109375" style="6" customWidth="1"/>
    <col min="3329" max="3329" width="4.5546875" style="6" customWidth="1"/>
    <col min="3330" max="3330" width="10.5546875" style="6" bestFit="1" customWidth="1"/>
    <col min="3331" max="3331" width="13.33203125" style="6" bestFit="1" customWidth="1"/>
    <col min="3332" max="3332" width="9" style="6" customWidth="1"/>
    <col min="3333" max="3333" width="5" style="6" bestFit="1" customWidth="1"/>
    <col min="3334" max="3334" width="3.44140625" style="6" customWidth="1"/>
    <col min="3335" max="3335" width="9.109375" style="6"/>
    <col min="3336" max="3336" width="4.44140625" style="6" customWidth="1"/>
    <col min="3337" max="3337" width="5.6640625" style="6" customWidth="1"/>
    <col min="3338" max="3338" width="9.5546875" style="6" customWidth="1"/>
    <col min="3339" max="3339" width="7.88671875" style="6" customWidth="1"/>
    <col min="3340" max="3340" width="7.5546875" style="6" customWidth="1"/>
    <col min="3341" max="3341" width="12.44140625" style="6" customWidth="1"/>
    <col min="3342" max="3581" width="9.109375" style="6"/>
    <col min="3582" max="3584" width="3.109375" style="6" customWidth="1"/>
    <col min="3585" max="3585" width="4.5546875" style="6" customWidth="1"/>
    <col min="3586" max="3586" width="10.5546875" style="6" bestFit="1" customWidth="1"/>
    <col min="3587" max="3587" width="13.33203125" style="6" bestFit="1" customWidth="1"/>
    <col min="3588" max="3588" width="9" style="6" customWidth="1"/>
    <col min="3589" max="3589" width="5" style="6" bestFit="1" customWidth="1"/>
    <col min="3590" max="3590" width="3.44140625" style="6" customWidth="1"/>
    <col min="3591" max="3591" width="9.109375" style="6"/>
    <col min="3592" max="3592" width="4.44140625" style="6" customWidth="1"/>
    <col min="3593" max="3593" width="5.6640625" style="6" customWidth="1"/>
    <col min="3594" max="3594" width="9.5546875" style="6" customWidth="1"/>
    <col min="3595" max="3595" width="7.88671875" style="6" customWidth="1"/>
    <col min="3596" max="3596" width="7.5546875" style="6" customWidth="1"/>
    <col min="3597" max="3597" width="12.44140625" style="6" customWidth="1"/>
    <col min="3598" max="3837" width="9.109375" style="6"/>
    <col min="3838" max="3840" width="3.109375" style="6" customWidth="1"/>
    <col min="3841" max="3841" width="4.5546875" style="6" customWidth="1"/>
    <col min="3842" max="3842" width="10.5546875" style="6" bestFit="1" customWidth="1"/>
    <col min="3843" max="3843" width="13.33203125" style="6" bestFit="1" customWidth="1"/>
    <col min="3844" max="3844" width="9" style="6" customWidth="1"/>
    <col min="3845" max="3845" width="5" style="6" bestFit="1" customWidth="1"/>
    <col min="3846" max="3846" width="3.44140625" style="6" customWidth="1"/>
    <col min="3847" max="3847" width="9.109375" style="6"/>
    <col min="3848" max="3848" width="4.44140625" style="6" customWidth="1"/>
    <col min="3849" max="3849" width="5.6640625" style="6" customWidth="1"/>
    <col min="3850" max="3850" width="9.5546875" style="6" customWidth="1"/>
    <col min="3851" max="3851" width="7.88671875" style="6" customWidth="1"/>
    <col min="3852" max="3852" width="7.5546875" style="6" customWidth="1"/>
    <col min="3853" max="3853" width="12.44140625" style="6" customWidth="1"/>
    <col min="3854" max="4093" width="9.109375" style="6"/>
    <col min="4094" max="4096" width="3.109375" style="6" customWidth="1"/>
    <col min="4097" max="4097" width="4.5546875" style="6" customWidth="1"/>
    <col min="4098" max="4098" width="10.5546875" style="6" bestFit="1" customWidth="1"/>
    <col min="4099" max="4099" width="13.33203125" style="6" bestFit="1" customWidth="1"/>
    <col min="4100" max="4100" width="9" style="6" customWidth="1"/>
    <col min="4101" max="4101" width="5" style="6" bestFit="1" customWidth="1"/>
    <col min="4102" max="4102" width="3.44140625" style="6" customWidth="1"/>
    <col min="4103" max="4103" width="9.109375" style="6"/>
    <col min="4104" max="4104" width="4.44140625" style="6" customWidth="1"/>
    <col min="4105" max="4105" width="5.6640625" style="6" customWidth="1"/>
    <col min="4106" max="4106" width="9.5546875" style="6" customWidth="1"/>
    <col min="4107" max="4107" width="7.88671875" style="6" customWidth="1"/>
    <col min="4108" max="4108" width="7.5546875" style="6" customWidth="1"/>
    <col min="4109" max="4109" width="12.44140625" style="6" customWidth="1"/>
    <col min="4110" max="4349" width="9.109375" style="6"/>
    <col min="4350" max="4352" width="3.109375" style="6" customWidth="1"/>
    <col min="4353" max="4353" width="4.5546875" style="6" customWidth="1"/>
    <col min="4354" max="4354" width="10.5546875" style="6" bestFit="1" customWidth="1"/>
    <col min="4355" max="4355" width="13.33203125" style="6" bestFit="1" customWidth="1"/>
    <col min="4356" max="4356" width="9" style="6" customWidth="1"/>
    <col min="4357" max="4357" width="5" style="6" bestFit="1" customWidth="1"/>
    <col min="4358" max="4358" width="3.44140625" style="6" customWidth="1"/>
    <col min="4359" max="4359" width="9.109375" style="6"/>
    <col min="4360" max="4360" width="4.44140625" style="6" customWidth="1"/>
    <col min="4361" max="4361" width="5.6640625" style="6" customWidth="1"/>
    <col min="4362" max="4362" width="9.5546875" style="6" customWidth="1"/>
    <col min="4363" max="4363" width="7.88671875" style="6" customWidth="1"/>
    <col min="4364" max="4364" width="7.5546875" style="6" customWidth="1"/>
    <col min="4365" max="4365" width="12.44140625" style="6" customWidth="1"/>
    <col min="4366" max="4605" width="9.109375" style="6"/>
    <col min="4606" max="4608" width="3.109375" style="6" customWidth="1"/>
    <col min="4609" max="4609" width="4.5546875" style="6" customWidth="1"/>
    <col min="4610" max="4610" width="10.5546875" style="6" bestFit="1" customWidth="1"/>
    <col min="4611" max="4611" width="13.33203125" style="6" bestFit="1" customWidth="1"/>
    <col min="4612" max="4612" width="9" style="6" customWidth="1"/>
    <col min="4613" max="4613" width="5" style="6" bestFit="1" customWidth="1"/>
    <col min="4614" max="4614" width="3.44140625" style="6" customWidth="1"/>
    <col min="4615" max="4615" width="9.109375" style="6"/>
    <col min="4616" max="4616" width="4.44140625" style="6" customWidth="1"/>
    <col min="4617" max="4617" width="5.6640625" style="6" customWidth="1"/>
    <col min="4618" max="4618" width="9.5546875" style="6" customWidth="1"/>
    <col min="4619" max="4619" width="7.88671875" style="6" customWidth="1"/>
    <col min="4620" max="4620" width="7.5546875" style="6" customWidth="1"/>
    <col min="4621" max="4621" width="12.44140625" style="6" customWidth="1"/>
    <col min="4622" max="4861" width="9.109375" style="6"/>
    <col min="4862" max="4864" width="3.109375" style="6" customWidth="1"/>
    <col min="4865" max="4865" width="4.5546875" style="6" customWidth="1"/>
    <col min="4866" max="4866" width="10.5546875" style="6" bestFit="1" customWidth="1"/>
    <col min="4867" max="4867" width="13.33203125" style="6" bestFit="1" customWidth="1"/>
    <col min="4868" max="4868" width="9" style="6" customWidth="1"/>
    <col min="4869" max="4869" width="5" style="6" bestFit="1" customWidth="1"/>
    <col min="4870" max="4870" width="3.44140625" style="6" customWidth="1"/>
    <col min="4871" max="4871" width="9.109375" style="6"/>
    <col min="4872" max="4872" width="4.44140625" style="6" customWidth="1"/>
    <col min="4873" max="4873" width="5.6640625" style="6" customWidth="1"/>
    <col min="4874" max="4874" width="9.5546875" style="6" customWidth="1"/>
    <col min="4875" max="4875" width="7.88671875" style="6" customWidth="1"/>
    <col min="4876" max="4876" width="7.5546875" style="6" customWidth="1"/>
    <col min="4877" max="4877" width="12.44140625" style="6" customWidth="1"/>
    <col min="4878" max="5117" width="9.109375" style="6"/>
    <col min="5118" max="5120" width="3.109375" style="6" customWidth="1"/>
    <col min="5121" max="5121" width="4.5546875" style="6" customWidth="1"/>
    <col min="5122" max="5122" width="10.5546875" style="6" bestFit="1" customWidth="1"/>
    <col min="5123" max="5123" width="13.33203125" style="6" bestFit="1" customWidth="1"/>
    <col min="5124" max="5124" width="9" style="6" customWidth="1"/>
    <col min="5125" max="5125" width="5" style="6" bestFit="1" customWidth="1"/>
    <col min="5126" max="5126" width="3.44140625" style="6" customWidth="1"/>
    <col min="5127" max="5127" width="9.109375" style="6"/>
    <col min="5128" max="5128" width="4.44140625" style="6" customWidth="1"/>
    <col min="5129" max="5129" width="5.6640625" style="6" customWidth="1"/>
    <col min="5130" max="5130" width="9.5546875" style="6" customWidth="1"/>
    <col min="5131" max="5131" width="7.88671875" style="6" customWidth="1"/>
    <col min="5132" max="5132" width="7.5546875" style="6" customWidth="1"/>
    <col min="5133" max="5133" width="12.44140625" style="6" customWidth="1"/>
    <col min="5134" max="5373" width="9.109375" style="6"/>
    <col min="5374" max="5376" width="3.109375" style="6" customWidth="1"/>
    <col min="5377" max="5377" width="4.5546875" style="6" customWidth="1"/>
    <col min="5378" max="5378" width="10.5546875" style="6" bestFit="1" customWidth="1"/>
    <col min="5379" max="5379" width="13.33203125" style="6" bestFit="1" customWidth="1"/>
    <col min="5380" max="5380" width="9" style="6" customWidth="1"/>
    <col min="5381" max="5381" width="5" style="6" bestFit="1" customWidth="1"/>
    <col min="5382" max="5382" width="3.44140625" style="6" customWidth="1"/>
    <col min="5383" max="5383" width="9.109375" style="6"/>
    <col min="5384" max="5384" width="4.44140625" style="6" customWidth="1"/>
    <col min="5385" max="5385" width="5.6640625" style="6" customWidth="1"/>
    <col min="5386" max="5386" width="9.5546875" style="6" customWidth="1"/>
    <col min="5387" max="5387" width="7.88671875" style="6" customWidth="1"/>
    <col min="5388" max="5388" width="7.5546875" style="6" customWidth="1"/>
    <col min="5389" max="5389" width="12.44140625" style="6" customWidth="1"/>
    <col min="5390" max="5629" width="9.109375" style="6"/>
    <col min="5630" max="5632" width="3.109375" style="6" customWidth="1"/>
    <col min="5633" max="5633" width="4.5546875" style="6" customWidth="1"/>
    <col min="5634" max="5634" width="10.5546875" style="6" bestFit="1" customWidth="1"/>
    <col min="5635" max="5635" width="13.33203125" style="6" bestFit="1" customWidth="1"/>
    <col min="5636" max="5636" width="9" style="6" customWidth="1"/>
    <col min="5637" max="5637" width="5" style="6" bestFit="1" customWidth="1"/>
    <col min="5638" max="5638" width="3.44140625" style="6" customWidth="1"/>
    <col min="5639" max="5639" width="9.109375" style="6"/>
    <col min="5640" max="5640" width="4.44140625" style="6" customWidth="1"/>
    <col min="5641" max="5641" width="5.6640625" style="6" customWidth="1"/>
    <col min="5642" max="5642" width="9.5546875" style="6" customWidth="1"/>
    <col min="5643" max="5643" width="7.88671875" style="6" customWidth="1"/>
    <col min="5644" max="5644" width="7.5546875" style="6" customWidth="1"/>
    <col min="5645" max="5645" width="12.44140625" style="6" customWidth="1"/>
    <col min="5646" max="5885" width="9.109375" style="6"/>
    <col min="5886" max="5888" width="3.109375" style="6" customWidth="1"/>
    <col min="5889" max="5889" width="4.5546875" style="6" customWidth="1"/>
    <col min="5890" max="5890" width="10.5546875" style="6" bestFit="1" customWidth="1"/>
    <col min="5891" max="5891" width="13.33203125" style="6" bestFit="1" customWidth="1"/>
    <col min="5892" max="5892" width="9" style="6" customWidth="1"/>
    <col min="5893" max="5893" width="5" style="6" bestFit="1" customWidth="1"/>
    <col min="5894" max="5894" width="3.44140625" style="6" customWidth="1"/>
    <col min="5895" max="5895" width="9.109375" style="6"/>
    <col min="5896" max="5896" width="4.44140625" style="6" customWidth="1"/>
    <col min="5897" max="5897" width="5.6640625" style="6" customWidth="1"/>
    <col min="5898" max="5898" width="9.5546875" style="6" customWidth="1"/>
    <col min="5899" max="5899" width="7.88671875" style="6" customWidth="1"/>
    <col min="5900" max="5900" width="7.5546875" style="6" customWidth="1"/>
    <col min="5901" max="5901" width="12.44140625" style="6" customWidth="1"/>
    <col min="5902" max="6141" width="9.109375" style="6"/>
    <col min="6142" max="6144" width="3.109375" style="6" customWidth="1"/>
    <col min="6145" max="6145" width="4.5546875" style="6" customWidth="1"/>
    <col min="6146" max="6146" width="10.5546875" style="6" bestFit="1" customWidth="1"/>
    <col min="6147" max="6147" width="13.33203125" style="6" bestFit="1" customWidth="1"/>
    <col min="6148" max="6148" width="9" style="6" customWidth="1"/>
    <col min="6149" max="6149" width="5" style="6" bestFit="1" customWidth="1"/>
    <col min="6150" max="6150" width="3.44140625" style="6" customWidth="1"/>
    <col min="6151" max="6151" width="9.109375" style="6"/>
    <col min="6152" max="6152" width="4.44140625" style="6" customWidth="1"/>
    <col min="6153" max="6153" width="5.6640625" style="6" customWidth="1"/>
    <col min="6154" max="6154" width="9.5546875" style="6" customWidth="1"/>
    <col min="6155" max="6155" width="7.88671875" style="6" customWidth="1"/>
    <col min="6156" max="6156" width="7.5546875" style="6" customWidth="1"/>
    <col min="6157" max="6157" width="12.44140625" style="6" customWidth="1"/>
    <col min="6158" max="6397" width="9.109375" style="6"/>
    <col min="6398" max="6400" width="3.109375" style="6" customWidth="1"/>
    <col min="6401" max="6401" width="4.5546875" style="6" customWidth="1"/>
    <col min="6402" max="6402" width="10.5546875" style="6" bestFit="1" customWidth="1"/>
    <col min="6403" max="6403" width="13.33203125" style="6" bestFit="1" customWidth="1"/>
    <col min="6404" max="6404" width="9" style="6" customWidth="1"/>
    <col min="6405" max="6405" width="5" style="6" bestFit="1" customWidth="1"/>
    <col min="6406" max="6406" width="3.44140625" style="6" customWidth="1"/>
    <col min="6407" max="6407" width="9.109375" style="6"/>
    <col min="6408" max="6408" width="4.44140625" style="6" customWidth="1"/>
    <col min="6409" max="6409" width="5.6640625" style="6" customWidth="1"/>
    <col min="6410" max="6410" width="9.5546875" style="6" customWidth="1"/>
    <col min="6411" max="6411" width="7.88671875" style="6" customWidth="1"/>
    <col min="6412" max="6412" width="7.5546875" style="6" customWidth="1"/>
    <col min="6413" max="6413" width="12.44140625" style="6" customWidth="1"/>
    <col min="6414" max="6653" width="9.109375" style="6"/>
    <col min="6654" max="6656" width="3.109375" style="6" customWidth="1"/>
    <col min="6657" max="6657" width="4.5546875" style="6" customWidth="1"/>
    <col min="6658" max="6658" width="10.5546875" style="6" bestFit="1" customWidth="1"/>
    <col min="6659" max="6659" width="13.33203125" style="6" bestFit="1" customWidth="1"/>
    <col min="6660" max="6660" width="9" style="6" customWidth="1"/>
    <col min="6661" max="6661" width="5" style="6" bestFit="1" customWidth="1"/>
    <col min="6662" max="6662" width="3.44140625" style="6" customWidth="1"/>
    <col min="6663" max="6663" width="9.109375" style="6"/>
    <col min="6664" max="6664" width="4.44140625" style="6" customWidth="1"/>
    <col min="6665" max="6665" width="5.6640625" style="6" customWidth="1"/>
    <col min="6666" max="6666" width="9.5546875" style="6" customWidth="1"/>
    <col min="6667" max="6667" width="7.88671875" style="6" customWidth="1"/>
    <col min="6668" max="6668" width="7.5546875" style="6" customWidth="1"/>
    <col min="6669" max="6669" width="12.44140625" style="6" customWidth="1"/>
    <col min="6670" max="6909" width="9.109375" style="6"/>
    <col min="6910" max="6912" width="3.109375" style="6" customWidth="1"/>
    <col min="6913" max="6913" width="4.5546875" style="6" customWidth="1"/>
    <col min="6914" max="6914" width="10.5546875" style="6" bestFit="1" customWidth="1"/>
    <col min="6915" max="6915" width="13.33203125" style="6" bestFit="1" customWidth="1"/>
    <col min="6916" max="6916" width="9" style="6" customWidth="1"/>
    <col min="6917" max="6917" width="5" style="6" bestFit="1" customWidth="1"/>
    <col min="6918" max="6918" width="3.44140625" style="6" customWidth="1"/>
    <col min="6919" max="6919" width="9.109375" style="6"/>
    <col min="6920" max="6920" width="4.44140625" style="6" customWidth="1"/>
    <col min="6921" max="6921" width="5.6640625" style="6" customWidth="1"/>
    <col min="6922" max="6922" width="9.5546875" style="6" customWidth="1"/>
    <col min="6923" max="6923" width="7.88671875" style="6" customWidth="1"/>
    <col min="6924" max="6924" width="7.5546875" style="6" customWidth="1"/>
    <col min="6925" max="6925" width="12.44140625" style="6" customWidth="1"/>
    <col min="6926" max="7165" width="9.109375" style="6"/>
    <col min="7166" max="7168" width="3.109375" style="6" customWidth="1"/>
    <col min="7169" max="7169" width="4.5546875" style="6" customWidth="1"/>
    <col min="7170" max="7170" width="10.5546875" style="6" bestFit="1" customWidth="1"/>
    <col min="7171" max="7171" width="13.33203125" style="6" bestFit="1" customWidth="1"/>
    <col min="7172" max="7172" width="9" style="6" customWidth="1"/>
    <col min="7173" max="7173" width="5" style="6" bestFit="1" customWidth="1"/>
    <col min="7174" max="7174" width="3.44140625" style="6" customWidth="1"/>
    <col min="7175" max="7175" width="9.109375" style="6"/>
    <col min="7176" max="7176" width="4.44140625" style="6" customWidth="1"/>
    <col min="7177" max="7177" width="5.6640625" style="6" customWidth="1"/>
    <col min="7178" max="7178" width="9.5546875" style="6" customWidth="1"/>
    <col min="7179" max="7179" width="7.88671875" style="6" customWidth="1"/>
    <col min="7180" max="7180" width="7.5546875" style="6" customWidth="1"/>
    <col min="7181" max="7181" width="12.44140625" style="6" customWidth="1"/>
    <col min="7182" max="7421" width="9.109375" style="6"/>
    <col min="7422" max="7424" width="3.109375" style="6" customWidth="1"/>
    <col min="7425" max="7425" width="4.5546875" style="6" customWidth="1"/>
    <col min="7426" max="7426" width="10.5546875" style="6" bestFit="1" customWidth="1"/>
    <col min="7427" max="7427" width="13.33203125" style="6" bestFit="1" customWidth="1"/>
    <col min="7428" max="7428" width="9" style="6" customWidth="1"/>
    <col min="7429" max="7429" width="5" style="6" bestFit="1" customWidth="1"/>
    <col min="7430" max="7430" width="3.44140625" style="6" customWidth="1"/>
    <col min="7431" max="7431" width="9.109375" style="6"/>
    <col min="7432" max="7432" width="4.44140625" style="6" customWidth="1"/>
    <col min="7433" max="7433" width="5.6640625" style="6" customWidth="1"/>
    <col min="7434" max="7434" width="9.5546875" style="6" customWidth="1"/>
    <col min="7435" max="7435" width="7.88671875" style="6" customWidth="1"/>
    <col min="7436" max="7436" width="7.5546875" style="6" customWidth="1"/>
    <col min="7437" max="7437" width="12.44140625" style="6" customWidth="1"/>
    <col min="7438" max="7677" width="9.109375" style="6"/>
    <col min="7678" max="7680" width="3.109375" style="6" customWidth="1"/>
    <col min="7681" max="7681" width="4.5546875" style="6" customWidth="1"/>
    <col min="7682" max="7682" width="10.5546875" style="6" bestFit="1" customWidth="1"/>
    <col min="7683" max="7683" width="13.33203125" style="6" bestFit="1" customWidth="1"/>
    <col min="7684" max="7684" width="9" style="6" customWidth="1"/>
    <col min="7685" max="7685" width="5" style="6" bestFit="1" customWidth="1"/>
    <col min="7686" max="7686" width="3.44140625" style="6" customWidth="1"/>
    <col min="7687" max="7687" width="9.109375" style="6"/>
    <col min="7688" max="7688" width="4.44140625" style="6" customWidth="1"/>
    <col min="7689" max="7689" width="5.6640625" style="6" customWidth="1"/>
    <col min="7690" max="7690" width="9.5546875" style="6" customWidth="1"/>
    <col min="7691" max="7691" width="7.88671875" style="6" customWidth="1"/>
    <col min="7692" max="7692" width="7.5546875" style="6" customWidth="1"/>
    <col min="7693" max="7693" width="12.44140625" style="6" customWidth="1"/>
    <col min="7694" max="7933" width="9.109375" style="6"/>
    <col min="7934" max="7936" width="3.109375" style="6" customWidth="1"/>
    <col min="7937" max="7937" width="4.5546875" style="6" customWidth="1"/>
    <col min="7938" max="7938" width="10.5546875" style="6" bestFit="1" customWidth="1"/>
    <col min="7939" max="7939" width="13.33203125" style="6" bestFit="1" customWidth="1"/>
    <col min="7940" max="7940" width="9" style="6" customWidth="1"/>
    <col min="7941" max="7941" width="5" style="6" bestFit="1" customWidth="1"/>
    <col min="7942" max="7942" width="3.44140625" style="6" customWidth="1"/>
    <col min="7943" max="7943" width="9.109375" style="6"/>
    <col min="7944" max="7944" width="4.44140625" style="6" customWidth="1"/>
    <col min="7945" max="7945" width="5.6640625" style="6" customWidth="1"/>
    <col min="7946" max="7946" width="9.5546875" style="6" customWidth="1"/>
    <col min="7947" max="7947" width="7.88671875" style="6" customWidth="1"/>
    <col min="7948" max="7948" width="7.5546875" style="6" customWidth="1"/>
    <col min="7949" max="7949" width="12.44140625" style="6" customWidth="1"/>
    <col min="7950" max="8189" width="9.109375" style="6"/>
    <col min="8190" max="8192" width="3.109375" style="6" customWidth="1"/>
    <col min="8193" max="8193" width="4.5546875" style="6" customWidth="1"/>
    <col min="8194" max="8194" width="10.5546875" style="6" bestFit="1" customWidth="1"/>
    <col min="8195" max="8195" width="13.33203125" style="6" bestFit="1" customWidth="1"/>
    <col min="8196" max="8196" width="9" style="6" customWidth="1"/>
    <col min="8197" max="8197" width="5" style="6" bestFit="1" customWidth="1"/>
    <col min="8198" max="8198" width="3.44140625" style="6" customWidth="1"/>
    <col min="8199" max="8199" width="9.109375" style="6"/>
    <col min="8200" max="8200" width="4.44140625" style="6" customWidth="1"/>
    <col min="8201" max="8201" width="5.6640625" style="6" customWidth="1"/>
    <col min="8202" max="8202" width="9.5546875" style="6" customWidth="1"/>
    <col min="8203" max="8203" width="7.88671875" style="6" customWidth="1"/>
    <col min="8204" max="8204" width="7.5546875" style="6" customWidth="1"/>
    <col min="8205" max="8205" width="12.44140625" style="6" customWidth="1"/>
    <col min="8206" max="8445" width="9.109375" style="6"/>
    <col min="8446" max="8448" width="3.109375" style="6" customWidth="1"/>
    <col min="8449" max="8449" width="4.5546875" style="6" customWidth="1"/>
    <col min="8450" max="8450" width="10.5546875" style="6" bestFit="1" customWidth="1"/>
    <col min="8451" max="8451" width="13.33203125" style="6" bestFit="1" customWidth="1"/>
    <col min="8452" max="8452" width="9" style="6" customWidth="1"/>
    <col min="8453" max="8453" width="5" style="6" bestFit="1" customWidth="1"/>
    <col min="8454" max="8454" width="3.44140625" style="6" customWidth="1"/>
    <col min="8455" max="8455" width="9.109375" style="6"/>
    <col min="8456" max="8456" width="4.44140625" style="6" customWidth="1"/>
    <col min="8457" max="8457" width="5.6640625" style="6" customWidth="1"/>
    <col min="8458" max="8458" width="9.5546875" style="6" customWidth="1"/>
    <col min="8459" max="8459" width="7.88671875" style="6" customWidth="1"/>
    <col min="8460" max="8460" width="7.5546875" style="6" customWidth="1"/>
    <col min="8461" max="8461" width="12.44140625" style="6" customWidth="1"/>
    <col min="8462" max="8701" width="9.109375" style="6"/>
    <col min="8702" max="8704" width="3.109375" style="6" customWidth="1"/>
    <col min="8705" max="8705" width="4.5546875" style="6" customWidth="1"/>
    <col min="8706" max="8706" width="10.5546875" style="6" bestFit="1" customWidth="1"/>
    <col min="8707" max="8707" width="13.33203125" style="6" bestFit="1" customWidth="1"/>
    <col min="8708" max="8708" width="9" style="6" customWidth="1"/>
    <col min="8709" max="8709" width="5" style="6" bestFit="1" customWidth="1"/>
    <col min="8710" max="8710" width="3.44140625" style="6" customWidth="1"/>
    <col min="8711" max="8711" width="9.109375" style="6"/>
    <col min="8712" max="8712" width="4.44140625" style="6" customWidth="1"/>
    <col min="8713" max="8713" width="5.6640625" style="6" customWidth="1"/>
    <col min="8714" max="8714" width="9.5546875" style="6" customWidth="1"/>
    <col min="8715" max="8715" width="7.88671875" style="6" customWidth="1"/>
    <col min="8716" max="8716" width="7.5546875" style="6" customWidth="1"/>
    <col min="8717" max="8717" width="12.44140625" style="6" customWidth="1"/>
    <col min="8718" max="8957" width="9.109375" style="6"/>
    <col min="8958" max="8960" width="3.109375" style="6" customWidth="1"/>
    <col min="8961" max="8961" width="4.5546875" style="6" customWidth="1"/>
    <col min="8962" max="8962" width="10.5546875" style="6" bestFit="1" customWidth="1"/>
    <col min="8963" max="8963" width="13.33203125" style="6" bestFit="1" customWidth="1"/>
    <col min="8964" max="8964" width="9" style="6" customWidth="1"/>
    <col min="8965" max="8965" width="5" style="6" bestFit="1" customWidth="1"/>
    <col min="8966" max="8966" width="3.44140625" style="6" customWidth="1"/>
    <col min="8967" max="8967" width="9.109375" style="6"/>
    <col min="8968" max="8968" width="4.44140625" style="6" customWidth="1"/>
    <col min="8969" max="8969" width="5.6640625" style="6" customWidth="1"/>
    <col min="8970" max="8970" width="9.5546875" style="6" customWidth="1"/>
    <col min="8971" max="8971" width="7.88671875" style="6" customWidth="1"/>
    <col min="8972" max="8972" width="7.5546875" style="6" customWidth="1"/>
    <col min="8973" max="8973" width="12.44140625" style="6" customWidth="1"/>
    <col min="8974" max="9213" width="9.109375" style="6"/>
    <col min="9214" max="9216" width="3.109375" style="6" customWidth="1"/>
    <col min="9217" max="9217" width="4.5546875" style="6" customWidth="1"/>
    <col min="9218" max="9218" width="10.5546875" style="6" bestFit="1" customWidth="1"/>
    <col min="9219" max="9219" width="13.33203125" style="6" bestFit="1" customWidth="1"/>
    <col min="9220" max="9220" width="9" style="6" customWidth="1"/>
    <col min="9221" max="9221" width="5" style="6" bestFit="1" customWidth="1"/>
    <col min="9222" max="9222" width="3.44140625" style="6" customWidth="1"/>
    <col min="9223" max="9223" width="9.109375" style="6"/>
    <col min="9224" max="9224" width="4.44140625" style="6" customWidth="1"/>
    <col min="9225" max="9225" width="5.6640625" style="6" customWidth="1"/>
    <col min="9226" max="9226" width="9.5546875" style="6" customWidth="1"/>
    <col min="9227" max="9227" width="7.88671875" style="6" customWidth="1"/>
    <col min="9228" max="9228" width="7.5546875" style="6" customWidth="1"/>
    <col min="9229" max="9229" width="12.44140625" style="6" customWidth="1"/>
    <col min="9230" max="9469" width="9.109375" style="6"/>
    <col min="9470" max="9472" width="3.109375" style="6" customWidth="1"/>
    <col min="9473" max="9473" width="4.5546875" style="6" customWidth="1"/>
    <col min="9474" max="9474" width="10.5546875" style="6" bestFit="1" customWidth="1"/>
    <col min="9475" max="9475" width="13.33203125" style="6" bestFit="1" customWidth="1"/>
    <col min="9476" max="9476" width="9" style="6" customWidth="1"/>
    <col min="9477" max="9477" width="5" style="6" bestFit="1" customWidth="1"/>
    <col min="9478" max="9478" width="3.44140625" style="6" customWidth="1"/>
    <col min="9479" max="9479" width="9.109375" style="6"/>
    <col min="9480" max="9480" width="4.44140625" style="6" customWidth="1"/>
    <col min="9481" max="9481" width="5.6640625" style="6" customWidth="1"/>
    <col min="9482" max="9482" width="9.5546875" style="6" customWidth="1"/>
    <col min="9483" max="9483" width="7.88671875" style="6" customWidth="1"/>
    <col min="9484" max="9484" width="7.5546875" style="6" customWidth="1"/>
    <col min="9485" max="9485" width="12.44140625" style="6" customWidth="1"/>
    <col min="9486" max="9725" width="9.109375" style="6"/>
    <col min="9726" max="9728" width="3.109375" style="6" customWidth="1"/>
    <col min="9729" max="9729" width="4.5546875" style="6" customWidth="1"/>
    <col min="9730" max="9730" width="10.5546875" style="6" bestFit="1" customWidth="1"/>
    <col min="9731" max="9731" width="13.33203125" style="6" bestFit="1" customWidth="1"/>
    <col min="9732" max="9732" width="9" style="6" customWidth="1"/>
    <col min="9733" max="9733" width="5" style="6" bestFit="1" customWidth="1"/>
    <col min="9734" max="9734" width="3.44140625" style="6" customWidth="1"/>
    <col min="9735" max="9735" width="9.109375" style="6"/>
    <col min="9736" max="9736" width="4.44140625" style="6" customWidth="1"/>
    <col min="9737" max="9737" width="5.6640625" style="6" customWidth="1"/>
    <col min="9738" max="9738" width="9.5546875" style="6" customWidth="1"/>
    <col min="9739" max="9739" width="7.88671875" style="6" customWidth="1"/>
    <col min="9740" max="9740" width="7.5546875" style="6" customWidth="1"/>
    <col min="9741" max="9741" width="12.44140625" style="6" customWidth="1"/>
    <col min="9742" max="9981" width="9.109375" style="6"/>
    <col min="9982" max="9984" width="3.109375" style="6" customWidth="1"/>
    <col min="9985" max="9985" width="4.5546875" style="6" customWidth="1"/>
    <col min="9986" max="9986" width="10.5546875" style="6" bestFit="1" customWidth="1"/>
    <col min="9987" max="9987" width="13.33203125" style="6" bestFit="1" customWidth="1"/>
    <col min="9988" max="9988" width="9" style="6" customWidth="1"/>
    <col min="9989" max="9989" width="5" style="6" bestFit="1" customWidth="1"/>
    <col min="9990" max="9990" width="3.44140625" style="6" customWidth="1"/>
    <col min="9991" max="9991" width="9.109375" style="6"/>
    <col min="9992" max="9992" width="4.44140625" style="6" customWidth="1"/>
    <col min="9993" max="9993" width="5.6640625" style="6" customWidth="1"/>
    <col min="9994" max="9994" width="9.5546875" style="6" customWidth="1"/>
    <col min="9995" max="9995" width="7.88671875" style="6" customWidth="1"/>
    <col min="9996" max="9996" width="7.5546875" style="6" customWidth="1"/>
    <col min="9997" max="9997" width="12.44140625" style="6" customWidth="1"/>
    <col min="9998" max="10237" width="9.109375" style="6"/>
    <col min="10238" max="10240" width="3.109375" style="6" customWidth="1"/>
    <col min="10241" max="10241" width="4.5546875" style="6" customWidth="1"/>
    <col min="10242" max="10242" width="10.5546875" style="6" bestFit="1" customWidth="1"/>
    <col min="10243" max="10243" width="13.33203125" style="6" bestFit="1" customWidth="1"/>
    <col min="10244" max="10244" width="9" style="6" customWidth="1"/>
    <col min="10245" max="10245" width="5" style="6" bestFit="1" customWidth="1"/>
    <col min="10246" max="10246" width="3.44140625" style="6" customWidth="1"/>
    <col min="10247" max="10247" width="9.109375" style="6"/>
    <col min="10248" max="10248" width="4.44140625" style="6" customWidth="1"/>
    <col min="10249" max="10249" width="5.6640625" style="6" customWidth="1"/>
    <col min="10250" max="10250" width="9.5546875" style="6" customWidth="1"/>
    <col min="10251" max="10251" width="7.88671875" style="6" customWidth="1"/>
    <col min="10252" max="10252" width="7.5546875" style="6" customWidth="1"/>
    <col min="10253" max="10253" width="12.44140625" style="6" customWidth="1"/>
    <col min="10254" max="10493" width="9.109375" style="6"/>
    <col min="10494" max="10496" width="3.109375" style="6" customWidth="1"/>
    <col min="10497" max="10497" width="4.5546875" style="6" customWidth="1"/>
    <col min="10498" max="10498" width="10.5546875" style="6" bestFit="1" customWidth="1"/>
    <col min="10499" max="10499" width="13.33203125" style="6" bestFit="1" customWidth="1"/>
    <col min="10500" max="10500" width="9" style="6" customWidth="1"/>
    <col min="10501" max="10501" width="5" style="6" bestFit="1" customWidth="1"/>
    <col min="10502" max="10502" width="3.44140625" style="6" customWidth="1"/>
    <col min="10503" max="10503" width="9.109375" style="6"/>
    <col min="10504" max="10504" width="4.44140625" style="6" customWidth="1"/>
    <col min="10505" max="10505" width="5.6640625" style="6" customWidth="1"/>
    <col min="10506" max="10506" width="9.5546875" style="6" customWidth="1"/>
    <col min="10507" max="10507" width="7.88671875" style="6" customWidth="1"/>
    <col min="10508" max="10508" width="7.5546875" style="6" customWidth="1"/>
    <col min="10509" max="10509" width="12.44140625" style="6" customWidth="1"/>
    <col min="10510" max="10749" width="9.109375" style="6"/>
    <col min="10750" max="10752" width="3.109375" style="6" customWidth="1"/>
    <col min="10753" max="10753" width="4.5546875" style="6" customWidth="1"/>
    <col min="10754" max="10754" width="10.5546875" style="6" bestFit="1" customWidth="1"/>
    <col min="10755" max="10755" width="13.33203125" style="6" bestFit="1" customWidth="1"/>
    <col min="10756" max="10756" width="9" style="6" customWidth="1"/>
    <col min="10757" max="10757" width="5" style="6" bestFit="1" customWidth="1"/>
    <col min="10758" max="10758" width="3.44140625" style="6" customWidth="1"/>
    <col min="10759" max="10759" width="9.109375" style="6"/>
    <col min="10760" max="10760" width="4.44140625" style="6" customWidth="1"/>
    <col min="10761" max="10761" width="5.6640625" style="6" customWidth="1"/>
    <col min="10762" max="10762" width="9.5546875" style="6" customWidth="1"/>
    <col min="10763" max="10763" width="7.88671875" style="6" customWidth="1"/>
    <col min="10764" max="10764" width="7.5546875" style="6" customWidth="1"/>
    <col min="10765" max="10765" width="12.44140625" style="6" customWidth="1"/>
    <col min="10766" max="11005" width="9.109375" style="6"/>
    <col min="11006" max="11008" width="3.109375" style="6" customWidth="1"/>
    <col min="11009" max="11009" width="4.5546875" style="6" customWidth="1"/>
    <col min="11010" max="11010" width="10.5546875" style="6" bestFit="1" customWidth="1"/>
    <col min="11011" max="11011" width="13.33203125" style="6" bestFit="1" customWidth="1"/>
    <col min="11012" max="11012" width="9" style="6" customWidth="1"/>
    <col min="11013" max="11013" width="5" style="6" bestFit="1" customWidth="1"/>
    <col min="11014" max="11014" width="3.44140625" style="6" customWidth="1"/>
    <col min="11015" max="11015" width="9.109375" style="6"/>
    <col min="11016" max="11016" width="4.44140625" style="6" customWidth="1"/>
    <col min="11017" max="11017" width="5.6640625" style="6" customWidth="1"/>
    <col min="11018" max="11018" width="9.5546875" style="6" customWidth="1"/>
    <col min="11019" max="11019" width="7.88671875" style="6" customWidth="1"/>
    <col min="11020" max="11020" width="7.5546875" style="6" customWidth="1"/>
    <col min="11021" max="11021" width="12.44140625" style="6" customWidth="1"/>
    <col min="11022" max="11261" width="9.109375" style="6"/>
    <col min="11262" max="11264" width="3.109375" style="6" customWidth="1"/>
    <col min="11265" max="11265" width="4.5546875" style="6" customWidth="1"/>
    <col min="11266" max="11266" width="10.5546875" style="6" bestFit="1" customWidth="1"/>
    <col min="11267" max="11267" width="13.33203125" style="6" bestFit="1" customWidth="1"/>
    <col min="11268" max="11268" width="9" style="6" customWidth="1"/>
    <col min="11269" max="11269" width="5" style="6" bestFit="1" customWidth="1"/>
    <col min="11270" max="11270" width="3.44140625" style="6" customWidth="1"/>
    <col min="11271" max="11271" width="9.109375" style="6"/>
    <col min="11272" max="11272" width="4.44140625" style="6" customWidth="1"/>
    <col min="11273" max="11273" width="5.6640625" style="6" customWidth="1"/>
    <col min="11274" max="11274" width="9.5546875" style="6" customWidth="1"/>
    <col min="11275" max="11275" width="7.88671875" style="6" customWidth="1"/>
    <col min="11276" max="11276" width="7.5546875" style="6" customWidth="1"/>
    <col min="11277" max="11277" width="12.44140625" style="6" customWidth="1"/>
    <col min="11278" max="11517" width="9.109375" style="6"/>
    <col min="11518" max="11520" width="3.109375" style="6" customWidth="1"/>
    <col min="11521" max="11521" width="4.5546875" style="6" customWidth="1"/>
    <col min="11522" max="11522" width="10.5546875" style="6" bestFit="1" customWidth="1"/>
    <col min="11523" max="11523" width="13.33203125" style="6" bestFit="1" customWidth="1"/>
    <col min="11524" max="11524" width="9" style="6" customWidth="1"/>
    <col min="11525" max="11525" width="5" style="6" bestFit="1" customWidth="1"/>
    <col min="11526" max="11526" width="3.44140625" style="6" customWidth="1"/>
    <col min="11527" max="11527" width="9.109375" style="6"/>
    <col min="11528" max="11528" width="4.44140625" style="6" customWidth="1"/>
    <col min="11529" max="11529" width="5.6640625" style="6" customWidth="1"/>
    <col min="11530" max="11530" width="9.5546875" style="6" customWidth="1"/>
    <col min="11531" max="11531" width="7.88671875" style="6" customWidth="1"/>
    <col min="11532" max="11532" width="7.5546875" style="6" customWidth="1"/>
    <col min="11533" max="11533" width="12.44140625" style="6" customWidth="1"/>
    <col min="11534" max="11773" width="9.109375" style="6"/>
    <col min="11774" max="11776" width="3.109375" style="6" customWidth="1"/>
    <col min="11777" max="11777" width="4.5546875" style="6" customWidth="1"/>
    <col min="11778" max="11778" width="10.5546875" style="6" bestFit="1" customWidth="1"/>
    <col min="11779" max="11779" width="13.33203125" style="6" bestFit="1" customWidth="1"/>
    <col min="11780" max="11780" width="9" style="6" customWidth="1"/>
    <col min="11781" max="11781" width="5" style="6" bestFit="1" customWidth="1"/>
    <col min="11782" max="11782" width="3.44140625" style="6" customWidth="1"/>
    <col min="11783" max="11783" width="9.109375" style="6"/>
    <col min="11784" max="11784" width="4.44140625" style="6" customWidth="1"/>
    <col min="11785" max="11785" width="5.6640625" style="6" customWidth="1"/>
    <col min="11786" max="11786" width="9.5546875" style="6" customWidth="1"/>
    <col min="11787" max="11787" width="7.88671875" style="6" customWidth="1"/>
    <col min="11788" max="11788" width="7.5546875" style="6" customWidth="1"/>
    <col min="11789" max="11789" width="12.44140625" style="6" customWidth="1"/>
    <col min="11790" max="12029" width="9.109375" style="6"/>
    <col min="12030" max="12032" width="3.109375" style="6" customWidth="1"/>
    <col min="12033" max="12033" width="4.5546875" style="6" customWidth="1"/>
    <col min="12034" max="12034" width="10.5546875" style="6" bestFit="1" customWidth="1"/>
    <col min="12035" max="12035" width="13.33203125" style="6" bestFit="1" customWidth="1"/>
    <col min="12036" max="12036" width="9" style="6" customWidth="1"/>
    <col min="12037" max="12037" width="5" style="6" bestFit="1" customWidth="1"/>
    <col min="12038" max="12038" width="3.44140625" style="6" customWidth="1"/>
    <col min="12039" max="12039" width="9.109375" style="6"/>
    <col min="12040" max="12040" width="4.44140625" style="6" customWidth="1"/>
    <col min="12041" max="12041" width="5.6640625" style="6" customWidth="1"/>
    <col min="12042" max="12042" width="9.5546875" style="6" customWidth="1"/>
    <col min="12043" max="12043" width="7.88671875" style="6" customWidth="1"/>
    <col min="12044" max="12044" width="7.5546875" style="6" customWidth="1"/>
    <col min="12045" max="12045" width="12.44140625" style="6" customWidth="1"/>
    <col min="12046" max="12285" width="9.109375" style="6"/>
    <col min="12286" max="12288" width="3.109375" style="6" customWidth="1"/>
    <col min="12289" max="12289" width="4.5546875" style="6" customWidth="1"/>
    <col min="12290" max="12290" width="10.5546875" style="6" bestFit="1" customWidth="1"/>
    <col min="12291" max="12291" width="13.33203125" style="6" bestFit="1" customWidth="1"/>
    <col min="12292" max="12292" width="9" style="6" customWidth="1"/>
    <col min="12293" max="12293" width="5" style="6" bestFit="1" customWidth="1"/>
    <col min="12294" max="12294" width="3.44140625" style="6" customWidth="1"/>
    <col min="12295" max="12295" width="9.109375" style="6"/>
    <col min="12296" max="12296" width="4.44140625" style="6" customWidth="1"/>
    <col min="12297" max="12297" width="5.6640625" style="6" customWidth="1"/>
    <col min="12298" max="12298" width="9.5546875" style="6" customWidth="1"/>
    <col min="12299" max="12299" width="7.88671875" style="6" customWidth="1"/>
    <col min="12300" max="12300" width="7.5546875" style="6" customWidth="1"/>
    <col min="12301" max="12301" width="12.44140625" style="6" customWidth="1"/>
    <col min="12302" max="12541" width="9.109375" style="6"/>
    <col min="12542" max="12544" width="3.109375" style="6" customWidth="1"/>
    <col min="12545" max="12545" width="4.5546875" style="6" customWidth="1"/>
    <col min="12546" max="12546" width="10.5546875" style="6" bestFit="1" customWidth="1"/>
    <col min="12547" max="12547" width="13.33203125" style="6" bestFit="1" customWidth="1"/>
    <col min="12548" max="12548" width="9" style="6" customWidth="1"/>
    <col min="12549" max="12549" width="5" style="6" bestFit="1" customWidth="1"/>
    <col min="12550" max="12550" width="3.44140625" style="6" customWidth="1"/>
    <col min="12551" max="12551" width="9.109375" style="6"/>
    <col min="12552" max="12552" width="4.44140625" style="6" customWidth="1"/>
    <col min="12553" max="12553" width="5.6640625" style="6" customWidth="1"/>
    <col min="12554" max="12554" width="9.5546875" style="6" customWidth="1"/>
    <col min="12555" max="12555" width="7.88671875" style="6" customWidth="1"/>
    <col min="12556" max="12556" width="7.5546875" style="6" customWidth="1"/>
    <col min="12557" max="12557" width="12.44140625" style="6" customWidth="1"/>
    <col min="12558" max="12797" width="9.109375" style="6"/>
    <col min="12798" max="12800" width="3.109375" style="6" customWidth="1"/>
    <col min="12801" max="12801" width="4.5546875" style="6" customWidth="1"/>
    <col min="12802" max="12802" width="10.5546875" style="6" bestFit="1" customWidth="1"/>
    <col min="12803" max="12803" width="13.33203125" style="6" bestFit="1" customWidth="1"/>
    <col min="12804" max="12804" width="9" style="6" customWidth="1"/>
    <col min="12805" max="12805" width="5" style="6" bestFit="1" customWidth="1"/>
    <col min="12806" max="12806" width="3.44140625" style="6" customWidth="1"/>
    <col min="12807" max="12807" width="9.109375" style="6"/>
    <col min="12808" max="12808" width="4.44140625" style="6" customWidth="1"/>
    <col min="12809" max="12809" width="5.6640625" style="6" customWidth="1"/>
    <col min="12810" max="12810" width="9.5546875" style="6" customWidth="1"/>
    <col min="12811" max="12811" width="7.88671875" style="6" customWidth="1"/>
    <col min="12812" max="12812" width="7.5546875" style="6" customWidth="1"/>
    <col min="12813" max="12813" width="12.44140625" style="6" customWidth="1"/>
    <col min="12814" max="13053" width="9.109375" style="6"/>
    <col min="13054" max="13056" width="3.109375" style="6" customWidth="1"/>
    <col min="13057" max="13057" width="4.5546875" style="6" customWidth="1"/>
    <col min="13058" max="13058" width="10.5546875" style="6" bestFit="1" customWidth="1"/>
    <col min="13059" max="13059" width="13.33203125" style="6" bestFit="1" customWidth="1"/>
    <col min="13060" max="13060" width="9" style="6" customWidth="1"/>
    <col min="13061" max="13061" width="5" style="6" bestFit="1" customWidth="1"/>
    <col min="13062" max="13062" width="3.44140625" style="6" customWidth="1"/>
    <col min="13063" max="13063" width="9.109375" style="6"/>
    <col min="13064" max="13064" width="4.44140625" style="6" customWidth="1"/>
    <col min="13065" max="13065" width="5.6640625" style="6" customWidth="1"/>
    <col min="13066" max="13066" width="9.5546875" style="6" customWidth="1"/>
    <col min="13067" max="13067" width="7.88671875" style="6" customWidth="1"/>
    <col min="13068" max="13068" width="7.5546875" style="6" customWidth="1"/>
    <col min="13069" max="13069" width="12.44140625" style="6" customWidth="1"/>
    <col min="13070" max="13309" width="9.109375" style="6"/>
    <col min="13310" max="13312" width="3.109375" style="6" customWidth="1"/>
    <col min="13313" max="13313" width="4.5546875" style="6" customWidth="1"/>
    <col min="13314" max="13314" width="10.5546875" style="6" bestFit="1" customWidth="1"/>
    <col min="13315" max="13315" width="13.33203125" style="6" bestFit="1" customWidth="1"/>
    <col min="13316" max="13316" width="9" style="6" customWidth="1"/>
    <col min="13317" max="13317" width="5" style="6" bestFit="1" customWidth="1"/>
    <col min="13318" max="13318" width="3.44140625" style="6" customWidth="1"/>
    <col min="13319" max="13319" width="9.109375" style="6"/>
    <col min="13320" max="13320" width="4.44140625" style="6" customWidth="1"/>
    <col min="13321" max="13321" width="5.6640625" style="6" customWidth="1"/>
    <col min="13322" max="13322" width="9.5546875" style="6" customWidth="1"/>
    <col min="13323" max="13323" width="7.88671875" style="6" customWidth="1"/>
    <col min="13324" max="13324" width="7.5546875" style="6" customWidth="1"/>
    <col min="13325" max="13325" width="12.44140625" style="6" customWidth="1"/>
    <col min="13326" max="13565" width="9.109375" style="6"/>
    <col min="13566" max="13568" width="3.109375" style="6" customWidth="1"/>
    <col min="13569" max="13569" width="4.5546875" style="6" customWidth="1"/>
    <col min="13570" max="13570" width="10.5546875" style="6" bestFit="1" customWidth="1"/>
    <col min="13571" max="13571" width="13.33203125" style="6" bestFit="1" customWidth="1"/>
    <col min="13572" max="13572" width="9" style="6" customWidth="1"/>
    <col min="13573" max="13573" width="5" style="6" bestFit="1" customWidth="1"/>
    <col min="13574" max="13574" width="3.44140625" style="6" customWidth="1"/>
    <col min="13575" max="13575" width="9.109375" style="6"/>
    <col min="13576" max="13576" width="4.44140625" style="6" customWidth="1"/>
    <col min="13577" max="13577" width="5.6640625" style="6" customWidth="1"/>
    <col min="13578" max="13578" width="9.5546875" style="6" customWidth="1"/>
    <col min="13579" max="13579" width="7.88671875" style="6" customWidth="1"/>
    <col min="13580" max="13580" width="7.5546875" style="6" customWidth="1"/>
    <col min="13581" max="13581" width="12.44140625" style="6" customWidth="1"/>
    <col min="13582" max="13821" width="9.109375" style="6"/>
    <col min="13822" max="13824" width="3.109375" style="6" customWidth="1"/>
    <col min="13825" max="13825" width="4.5546875" style="6" customWidth="1"/>
    <col min="13826" max="13826" width="10.5546875" style="6" bestFit="1" customWidth="1"/>
    <col min="13827" max="13827" width="13.33203125" style="6" bestFit="1" customWidth="1"/>
    <col min="13828" max="13828" width="9" style="6" customWidth="1"/>
    <col min="13829" max="13829" width="5" style="6" bestFit="1" customWidth="1"/>
    <col min="13830" max="13830" width="3.44140625" style="6" customWidth="1"/>
    <col min="13831" max="13831" width="9.109375" style="6"/>
    <col min="13832" max="13832" width="4.44140625" style="6" customWidth="1"/>
    <col min="13833" max="13833" width="5.6640625" style="6" customWidth="1"/>
    <col min="13834" max="13834" width="9.5546875" style="6" customWidth="1"/>
    <col min="13835" max="13835" width="7.88671875" style="6" customWidth="1"/>
    <col min="13836" max="13836" width="7.5546875" style="6" customWidth="1"/>
    <col min="13837" max="13837" width="12.44140625" style="6" customWidth="1"/>
    <col min="13838" max="14077" width="9.109375" style="6"/>
    <col min="14078" max="14080" width="3.109375" style="6" customWidth="1"/>
    <col min="14081" max="14081" width="4.5546875" style="6" customWidth="1"/>
    <col min="14082" max="14082" width="10.5546875" style="6" bestFit="1" customWidth="1"/>
    <col min="14083" max="14083" width="13.33203125" style="6" bestFit="1" customWidth="1"/>
    <col min="14084" max="14084" width="9" style="6" customWidth="1"/>
    <col min="14085" max="14085" width="5" style="6" bestFit="1" customWidth="1"/>
    <col min="14086" max="14086" width="3.44140625" style="6" customWidth="1"/>
    <col min="14087" max="14087" width="9.109375" style="6"/>
    <col min="14088" max="14088" width="4.44140625" style="6" customWidth="1"/>
    <col min="14089" max="14089" width="5.6640625" style="6" customWidth="1"/>
    <col min="14090" max="14090" width="9.5546875" style="6" customWidth="1"/>
    <col min="14091" max="14091" width="7.88671875" style="6" customWidth="1"/>
    <col min="14092" max="14092" width="7.5546875" style="6" customWidth="1"/>
    <col min="14093" max="14093" width="12.44140625" style="6" customWidth="1"/>
    <col min="14094" max="14333" width="9.109375" style="6"/>
    <col min="14334" max="14336" width="3.109375" style="6" customWidth="1"/>
    <col min="14337" max="14337" width="4.5546875" style="6" customWidth="1"/>
    <col min="14338" max="14338" width="10.5546875" style="6" bestFit="1" customWidth="1"/>
    <col min="14339" max="14339" width="13.33203125" style="6" bestFit="1" customWidth="1"/>
    <col min="14340" max="14340" width="9" style="6" customWidth="1"/>
    <col min="14341" max="14341" width="5" style="6" bestFit="1" customWidth="1"/>
    <col min="14342" max="14342" width="3.44140625" style="6" customWidth="1"/>
    <col min="14343" max="14343" width="9.109375" style="6"/>
    <col min="14344" max="14344" width="4.44140625" style="6" customWidth="1"/>
    <col min="14345" max="14345" width="5.6640625" style="6" customWidth="1"/>
    <col min="14346" max="14346" width="9.5546875" style="6" customWidth="1"/>
    <col min="14347" max="14347" width="7.88671875" style="6" customWidth="1"/>
    <col min="14348" max="14348" width="7.5546875" style="6" customWidth="1"/>
    <col min="14349" max="14349" width="12.44140625" style="6" customWidth="1"/>
    <col min="14350" max="14589" width="9.109375" style="6"/>
    <col min="14590" max="14592" width="3.109375" style="6" customWidth="1"/>
    <col min="14593" max="14593" width="4.5546875" style="6" customWidth="1"/>
    <col min="14594" max="14594" width="10.5546875" style="6" bestFit="1" customWidth="1"/>
    <col min="14595" max="14595" width="13.33203125" style="6" bestFit="1" customWidth="1"/>
    <col min="14596" max="14596" width="9" style="6" customWidth="1"/>
    <col min="14597" max="14597" width="5" style="6" bestFit="1" customWidth="1"/>
    <col min="14598" max="14598" width="3.44140625" style="6" customWidth="1"/>
    <col min="14599" max="14599" width="9.109375" style="6"/>
    <col min="14600" max="14600" width="4.44140625" style="6" customWidth="1"/>
    <col min="14601" max="14601" width="5.6640625" style="6" customWidth="1"/>
    <col min="14602" max="14602" width="9.5546875" style="6" customWidth="1"/>
    <col min="14603" max="14603" width="7.88671875" style="6" customWidth="1"/>
    <col min="14604" max="14604" width="7.5546875" style="6" customWidth="1"/>
    <col min="14605" max="14605" width="12.44140625" style="6" customWidth="1"/>
    <col min="14606" max="14845" width="9.109375" style="6"/>
    <col min="14846" max="14848" width="3.109375" style="6" customWidth="1"/>
    <col min="14849" max="14849" width="4.5546875" style="6" customWidth="1"/>
    <col min="14850" max="14850" width="10.5546875" style="6" bestFit="1" customWidth="1"/>
    <col min="14851" max="14851" width="13.33203125" style="6" bestFit="1" customWidth="1"/>
    <col min="14852" max="14852" width="9" style="6" customWidth="1"/>
    <col min="14853" max="14853" width="5" style="6" bestFit="1" customWidth="1"/>
    <col min="14854" max="14854" width="3.44140625" style="6" customWidth="1"/>
    <col min="14855" max="14855" width="9.109375" style="6"/>
    <col min="14856" max="14856" width="4.44140625" style="6" customWidth="1"/>
    <col min="14857" max="14857" width="5.6640625" style="6" customWidth="1"/>
    <col min="14858" max="14858" width="9.5546875" style="6" customWidth="1"/>
    <col min="14859" max="14859" width="7.88671875" style="6" customWidth="1"/>
    <col min="14860" max="14860" width="7.5546875" style="6" customWidth="1"/>
    <col min="14861" max="14861" width="12.44140625" style="6" customWidth="1"/>
    <col min="14862" max="15101" width="9.109375" style="6"/>
    <col min="15102" max="15104" width="3.109375" style="6" customWidth="1"/>
    <col min="15105" max="15105" width="4.5546875" style="6" customWidth="1"/>
    <col min="15106" max="15106" width="10.5546875" style="6" bestFit="1" customWidth="1"/>
    <col min="15107" max="15107" width="13.33203125" style="6" bestFit="1" customWidth="1"/>
    <col min="15108" max="15108" width="9" style="6" customWidth="1"/>
    <col min="15109" max="15109" width="5" style="6" bestFit="1" customWidth="1"/>
    <col min="15110" max="15110" width="3.44140625" style="6" customWidth="1"/>
    <col min="15111" max="15111" width="9.109375" style="6"/>
    <col min="15112" max="15112" width="4.44140625" style="6" customWidth="1"/>
    <col min="15113" max="15113" width="5.6640625" style="6" customWidth="1"/>
    <col min="15114" max="15114" width="9.5546875" style="6" customWidth="1"/>
    <col min="15115" max="15115" width="7.88671875" style="6" customWidth="1"/>
    <col min="15116" max="15116" width="7.5546875" style="6" customWidth="1"/>
    <col min="15117" max="15117" width="12.44140625" style="6" customWidth="1"/>
    <col min="15118" max="15357" width="9.109375" style="6"/>
    <col min="15358" max="15360" width="3.109375" style="6" customWidth="1"/>
    <col min="15361" max="15361" width="4.5546875" style="6" customWidth="1"/>
    <col min="15362" max="15362" width="10.5546875" style="6" bestFit="1" customWidth="1"/>
    <col min="15363" max="15363" width="13.33203125" style="6" bestFit="1" customWidth="1"/>
    <col min="15364" max="15364" width="9" style="6" customWidth="1"/>
    <col min="15365" max="15365" width="5" style="6" bestFit="1" customWidth="1"/>
    <col min="15366" max="15366" width="3.44140625" style="6" customWidth="1"/>
    <col min="15367" max="15367" width="9.109375" style="6"/>
    <col min="15368" max="15368" width="4.44140625" style="6" customWidth="1"/>
    <col min="15369" max="15369" width="5.6640625" style="6" customWidth="1"/>
    <col min="15370" max="15370" width="9.5546875" style="6" customWidth="1"/>
    <col min="15371" max="15371" width="7.88671875" style="6" customWidth="1"/>
    <col min="15372" max="15372" width="7.5546875" style="6" customWidth="1"/>
    <col min="15373" max="15373" width="12.44140625" style="6" customWidth="1"/>
    <col min="15374" max="15613" width="9.109375" style="6"/>
    <col min="15614" max="15616" width="3.109375" style="6" customWidth="1"/>
    <col min="15617" max="15617" width="4.5546875" style="6" customWidth="1"/>
    <col min="15618" max="15618" width="10.5546875" style="6" bestFit="1" customWidth="1"/>
    <col min="15619" max="15619" width="13.33203125" style="6" bestFit="1" customWidth="1"/>
    <col min="15620" max="15620" width="9" style="6" customWidth="1"/>
    <col min="15621" max="15621" width="5" style="6" bestFit="1" customWidth="1"/>
    <col min="15622" max="15622" width="3.44140625" style="6" customWidth="1"/>
    <col min="15623" max="15623" width="9.109375" style="6"/>
    <col min="15624" max="15624" width="4.44140625" style="6" customWidth="1"/>
    <col min="15625" max="15625" width="5.6640625" style="6" customWidth="1"/>
    <col min="15626" max="15626" width="9.5546875" style="6" customWidth="1"/>
    <col min="15627" max="15627" width="7.88671875" style="6" customWidth="1"/>
    <col min="15628" max="15628" width="7.5546875" style="6" customWidth="1"/>
    <col min="15629" max="15629" width="12.44140625" style="6" customWidth="1"/>
    <col min="15630" max="15869" width="9.109375" style="6"/>
    <col min="15870" max="15872" width="3.109375" style="6" customWidth="1"/>
    <col min="15873" max="15873" width="4.5546875" style="6" customWidth="1"/>
    <col min="15874" max="15874" width="10.5546875" style="6" bestFit="1" customWidth="1"/>
    <col min="15875" max="15875" width="13.33203125" style="6" bestFit="1" customWidth="1"/>
    <col min="15876" max="15876" width="9" style="6" customWidth="1"/>
    <col min="15877" max="15877" width="5" style="6" bestFit="1" customWidth="1"/>
    <col min="15878" max="15878" width="3.44140625" style="6" customWidth="1"/>
    <col min="15879" max="15879" width="9.109375" style="6"/>
    <col min="15880" max="15880" width="4.44140625" style="6" customWidth="1"/>
    <col min="15881" max="15881" width="5.6640625" style="6" customWidth="1"/>
    <col min="15882" max="15882" width="9.5546875" style="6" customWidth="1"/>
    <col min="15883" max="15883" width="7.88671875" style="6" customWidth="1"/>
    <col min="15884" max="15884" width="7.5546875" style="6" customWidth="1"/>
    <col min="15885" max="15885" width="12.44140625" style="6" customWidth="1"/>
    <col min="15886" max="16125" width="9.109375" style="6"/>
    <col min="16126" max="16128" width="3.109375" style="6" customWidth="1"/>
    <col min="16129" max="16129" width="4.5546875" style="6" customWidth="1"/>
    <col min="16130" max="16130" width="10.5546875" style="6" bestFit="1" customWidth="1"/>
    <col min="16131" max="16131" width="13.33203125" style="6" bestFit="1" customWidth="1"/>
    <col min="16132" max="16132" width="9" style="6" customWidth="1"/>
    <col min="16133" max="16133" width="5" style="6" bestFit="1" customWidth="1"/>
    <col min="16134" max="16134" width="3.44140625" style="6" customWidth="1"/>
    <col min="16135" max="16135" width="9.109375" style="6"/>
    <col min="16136" max="16136" width="4.44140625" style="6" customWidth="1"/>
    <col min="16137" max="16137" width="5.6640625" style="6" customWidth="1"/>
    <col min="16138" max="16138" width="9.5546875" style="6" customWidth="1"/>
    <col min="16139" max="16139" width="7.88671875" style="6" customWidth="1"/>
    <col min="16140" max="16140" width="7.5546875" style="6" customWidth="1"/>
    <col min="16141" max="16141" width="12.44140625" style="6" customWidth="1"/>
    <col min="16142" max="16384" width="9.109375" style="6"/>
  </cols>
  <sheetData>
    <row r="1" spans="1:219" ht="20.25" customHeight="1" x14ac:dyDescent="0.35">
      <c r="A1" s="1" t="s">
        <v>0</v>
      </c>
      <c r="B1" s="2"/>
      <c r="C1" s="2"/>
      <c r="D1" s="3"/>
      <c r="E1" s="5"/>
      <c r="F1" s="4"/>
      <c r="G1" s="4"/>
      <c r="H1" s="4"/>
      <c r="I1" s="4"/>
      <c r="J1" s="4"/>
      <c r="K1" s="4"/>
      <c r="L1" s="4"/>
    </row>
    <row r="2" spans="1:219" ht="12.75" customHeight="1" x14ac:dyDescent="0.25">
      <c r="A2" s="2"/>
      <c r="B2" s="2"/>
      <c r="C2" s="7" t="s">
        <v>246</v>
      </c>
      <c r="E2" s="9"/>
      <c r="F2" s="8"/>
      <c r="G2" s="8"/>
      <c r="H2" s="8"/>
      <c r="I2" s="8"/>
      <c r="J2" s="8"/>
      <c r="K2" s="8"/>
      <c r="L2" s="8"/>
    </row>
    <row r="4" spans="1:219" ht="20.100000000000001" customHeight="1" x14ac:dyDescent="0.25">
      <c r="A4" s="11" t="s">
        <v>31</v>
      </c>
      <c r="B4" s="11"/>
      <c r="C4" s="12" t="s">
        <v>94</v>
      </c>
      <c r="D4" s="11"/>
      <c r="E4" s="13"/>
      <c r="F4" s="11"/>
      <c r="G4" s="11"/>
      <c r="H4" s="11"/>
      <c r="I4" s="11"/>
      <c r="J4" s="11"/>
      <c r="K4" s="11"/>
      <c r="L4" s="11"/>
      <c r="M4" s="11"/>
    </row>
    <row r="5" spans="1:219" ht="20.100000000000001" customHeight="1" x14ac:dyDescent="0.25">
      <c r="A5" s="29"/>
      <c r="B5" s="11"/>
      <c r="C5" s="11"/>
      <c r="D5" s="11"/>
      <c r="E5" s="13"/>
      <c r="F5" s="11"/>
      <c r="G5" s="11"/>
      <c r="H5" s="11"/>
      <c r="I5" s="11"/>
      <c r="J5" s="11"/>
      <c r="K5" s="13"/>
      <c r="L5" s="13"/>
      <c r="M5" s="11"/>
    </row>
    <row r="6" spans="1:219" ht="20.100000000000001" customHeight="1" x14ac:dyDescent="0.25">
      <c r="A6" s="60" t="s">
        <v>1</v>
      </c>
      <c r="B6" s="303" t="s">
        <v>2</v>
      </c>
      <c r="C6" s="285" t="s">
        <v>3</v>
      </c>
      <c r="D6" s="287" t="s">
        <v>4</v>
      </c>
      <c r="E6" s="302" t="s">
        <v>5</v>
      </c>
      <c r="F6" s="301" t="s">
        <v>6</v>
      </c>
      <c r="G6" s="301" t="s">
        <v>7</v>
      </c>
      <c r="H6" s="301" t="s">
        <v>8</v>
      </c>
      <c r="I6" s="301" t="s">
        <v>9</v>
      </c>
      <c r="J6" s="302" t="s">
        <v>29</v>
      </c>
      <c r="K6" s="303" t="s">
        <v>10</v>
      </c>
      <c r="L6" s="302" t="s">
        <v>20</v>
      </c>
      <c r="M6" s="289" t="s">
        <v>11</v>
      </c>
    </row>
    <row r="7" spans="1:219" ht="15" customHeight="1" x14ac:dyDescent="0.25">
      <c r="A7" s="15" t="s">
        <v>31</v>
      </c>
      <c r="B7" s="303"/>
      <c r="C7" s="286"/>
      <c r="D7" s="288"/>
      <c r="E7" s="302"/>
      <c r="F7" s="301"/>
      <c r="G7" s="301"/>
      <c r="H7" s="301"/>
      <c r="I7" s="301"/>
      <c r="J7" s="302"/>
      <c r="K7" s="303"/>
      <c r="L7" s="302"/>
      <c r="M7" s="289"/>
    </row>
    <row r="8" spans="1:219" s="159" customFormat="1" ht="20.100000000000001" customHeight="1" x14ac:dyDescent="0.25">
      <c r="A8" s="15">
        <v>1</v>
      </c>
      <c r="B8" s="223" t="s">
        <v>200</v>
      </c>
      <c r="C8" s="224" t="s">
        <v>97</v>
      </c>
      <c r="D8" s="225" t="s">
        <v>98</v>
      </c>
      <c r="E8" s="157">
        <v>35756</v>
      </c>
      <c r="F8" s="155" t="s">
        <v>134</v>
      </c>
      <c r="G8" s="140" t="s">
        <v>135</v>
      </c>
      <c r="H8" s="140" t="s">
        <v>66</v>
      </c>
      <c r="I8" s="216">
        <v>1</v>
      </c>
      <c r="J8" s="15"/>
      <c r="K8" s="158">
        <v>2.557939814814815E-2</v>
      </c>
      <c r="L8" s="160">
        <v>2.557939814814815E-2</v>
      </c>
      <c r="M8" s="140" t="s">
        <v>317</v>
      </c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</row>
    <row r="9" spans="1:219" s="159" customFormat="1" ht="20.100000000000001" customHeight="1" x14ac:dyDescent="0.25">
      <c r="A9" s="15">
        <v>2</v>
      </c>
      <c r="B9" s="223" t="s">
        <v>187</v>
      </c>
      <c r="C9" s="224" t="s">
        <v>95</v>
      </c>
      <c r="D9" s="225" t="s">
        <v>96</v>
      </c>
      <c r="E9" s="157">
        <v>27790</v>
      </c>
      <c r="F9" s="155" t="s">
        <v>125</v>
      </c>
      <c r="G9" s="140" t="s">
        <v>15</v>
      </c>
      <c r="H9" s="140" t="s">
        <v>16</v>
      </c>
      <c r="I9" s="216">
        <v>1</v>
      </c>
      <c r="J9" s="15"/>
      <c r="K9" s="158">
        <v>2.5997685185185183E-2</v>
      </c>
      <c r="L9" s="160">
        <v>2.5997685185185183E-2</v>
      </c>
      <c r="M9" s="140" t="s">
        <v>281</v>
      </c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</row>
    <row r="10" spans="1:219" s="159" customFormat="1" ht="20.100000000000001" customHeight="1" x14ac:dyDescent="0.25">
      <c r="A10" s="15">
        <v>3</v>
      </c>
      <c r="B10" s="223" t="s">
        <v>155</v>
      </c>
      <c r="C10" s="224" t="s">
        <v>48</v>
      </c>
      <c r="D10" s="225" t="s">
        <v>49</v>
      </c>
      <c r="E10" s="157">
        <v>34164</v>
      </c>
      <c r="F10" s="155" t="s">
        <v>216</v>
      </c>
      <c r="G10" s="140" t="s">
        <v>15</v>
      </c>
      <c r="H10" s="140" t="s">
        <v>34</v>
      </c>
      <c r="I10" s="216">
        <v>1</v>
      </c>
      <c r="J10" s="15"/>
      <c r="K10" s="158">
        <v>2.9524999999999999E-2</v>
      </c>
      <c r="L10" s="160">
        <v>2.9524999999999999E-2</v>
      </c>
      <c r="M10" s="140" t="s">
        <v>264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</row>
    <row r="11" spans="1:219" s="159" customFormat="1" ht="20.100000000000001" customHeight="1" x14ac:dyDescent="0.25">
      <c r="A11" s="15">
        <v>4</v>
      </c>
      <c r="B11" s="223" t="s">
        <v>266</v>
      </c>
      <c r="C11" s="224" t="s">
        <v>99</v>
      </c>
      <c r="D11" s="225" t="s">
        <v>100</v>
      </c>
      <c r="E11" s="157">
        <v>24822</v>
      </c>
      <c r="F11" s="155" t="s">
        <v>179</v>
      </c>
      <c r="G11" s="140" t="s">
        <v>135</v>
      </c>
      <c r="H11" s="140" t="s">
        <v>66</v>
      </c>
      <c r="I11" s="216">
        <v>1</v>
      </c>
      <c r="J11" s="15"/>
      <c r="K11" s="158">
        <v>3.3762731481481477E-2</v>
      </c>
      <c r="L11" s="160">
        <v>3.3762731481481477E-2</v>
      </c>
      <c r="M11" s="140" t="s">
        <v>265</v>
      </c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</row>
    <row r="12" spans="1:219" s="159" customFormat="1" ht="20.100000000000001" customHeight="1" x14ac:dyDescent="0.25">
      <c r="A12" s="15"/>
      <c r="B12" s="223" t="s">
        <v>152</v>
      </c>
      <c r="C12" s="224" t="s">
        <v>52</v>
      </c>
      <c r="D12" s="225" t="s">
        <v>53</v>
      </c>
      <c r="E12" s="157" t="s">
        <v>168</v>
      </c>
      <c r="F12" s="155" t="s">
        <v>193</v>
      </c>
      <c r="G12" s="140" t="s">
        <v>15</v>
      </c>
      <c r="H12" s="140" t="s">
        <v>39</v>
      </c>
      <c r="I12" s="216">
        <v>1</v>
      </c>
      <c r="J12" s="15"/>
      <c r="K12" s="158" t="s">
        <v>313</v>
      </c>
      <c r="L12" s="160" t="s">
        <v>313</v>
      </c>
      <c r="M12" s="140" t="s">
        <v>40</v>
      </c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</row>
    <row r="13" spans="1:219" s="195" customFormat="1" ht="15.6" x14ac:dyDescent="0.3">
      <c r="B13" s="201"/>
      <c r="J13" s="202"/>
      <c r="K13" s="202"/>
    </row>
    <row r="14" spans="1:219" s="195" customFormat="1" ht="15.6" x14ac:dyDescent="0.3">
      <c r="B14" s="201"/>
      <c r="J14" s="202"/>
      <c r="K14" s="202"/>
    </row>
    <row r="15" spans="1:219" s="195" customFormat="1" ht="15.6" x14ac:dyDescent="0.3">
      <c r="B15" s="201"/>
      <c r="J15" s="202"/>
      <c r="K15" s="204"/>
    </row>
  </sheetData>
  <mergeCells count="12">
    <mergeCell ref="B6:B7"/>
    <mergeCell ref="C6:C7"/>
    <mergeCell ref="D6:D7"/>
    <mergeCell ref="E6:E7"/>
    <mergeCell ref="F6:F7"/>
    <mergeCell ref="K6:K7"/>
    <mergeCell ref="L6:L7"/>
    <mergeCell ref="M6:M7"/>
    <mergeCell ref="G6:G7"/>
    <mergeCell ref="H6:H7"/>
    <mergeCell ref="I6:I7"/>
    <mergeCell ref="J6:J7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  <pageSetUpPr fitToPage="1"/>
  </sheetPr>
  <dimension ref="A1:Z23"/>
  <sheetViews>
    <sheetView workbookViewId="0">
      <selection activeCell="W1" sqref="W1:Y1048576"/>
    </sheetView>
  </sheetViews>
  <sheetFormatPr defaultColWidth="9.109375" defaultRowHeight="13.2" x14ac:dyDescent="0.25"/>
  <cols>
    <col min="1" max="2" width="5.44140625" style="63" customWidth="1"/>
    <col min="3" max="3" width="8.5546875" style="16" customWidth="1"/>
    <col min="4" max="4" width="12.6640625" style="16" customWidth="1"/>
    <col min="5" max="5" width="11" style="16" customWidth="1"/>
    <col min="6" max="6" width="4.6640625" style="16" customWidth="1"/>
    <col min="7" max="7" width="7.6640625" style="16" customWidth="1"/>
    <col min="8" max="8" width="14.109375" style="16" customWidth="1"/>
    <col min="9" max="9" width="5.88671875" style="16" customWidth="1"/>
    <col min="10" max="19" width="5.88671875" style="63" customWidth="1"/>
    <col min="20" max="21" width="5.88671875" style="6" customWidth="1"/>
    <col min="22" max="22" width="13.109375" style="16" customWidth="1"/>
    <col min="23" max="16384" width="9.109375" style="16"/>
  </cols>
  <sheetData>
    <row r="1" spans="1:26" s="6" customFormat="1" ht="20.25" customHeight="1" x14ac:dyDescent="0.35">
      <c r="A1" s="1" t="s">
        <v>0</v>
      </c>
      <c r="B1" s="1"/>
      <c r="C1" s="2"/>
      <c r="D1" s="2"/>
      <c r="E1" s="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26" s="6" customFormat="1" ht="12.75" customHeight="1" x14ac:dyDescent="0.25">
      <c r="A2" s="2"/>
      <c r="B2" s="2"/>
      <c r="C2" s="7" t="s">
        <v>246</v>
      </c>
      <c r="D2" s="2"/>
      <c r="E2" s="2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6" s="6" customFormat="1" ht="12.75" customHeight="1" x14ac:dyDescent="0.25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6" s="6" customFormat="1" ht="20.100000000000001" customHeight="1" x14ac:dyDescent="0.25">
      <c r="A4" s="11" t="s">
        <v>31</v>
      </c>
      <c r="B4" s="11"/>
      <c r="C4" s="12" t="s">
        <v>101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6" s="6" customFormat="1" ht="20.100000000000001" customHeight="1" x14ac:dyDescent="0.25">
      <c r="A5" s="29"/>
      <c r="B5" s="29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3"/>
      <c r="U5" s="13"/>
    </row>
    <row r="6" spans="1:26" s="6" customFormat="1" ht="20.100000000000001" customHeight="1" x14ac:dyDescent="0.25">
      <c r="A6" s="60" t="s">
        <v>1</v>
      </c>
      <c r="B6" s="304" t="s">
        <v>26</v>
      </c>
      <c r="C6" s="285" t="s">
        <v>3</v>
      </c>
      <c r="D6" s="287" t="s">
        <v>4</v>
      </c>
      <c r="E6" s="318" t="s">
        <v>5</v>
      </c>
      <c r="F6" s="259" t="s">
        <v>6</v>
      </c>
      <c r="G6" s="316" t="s">
        <v>7</v>
      </c>
      <c r="H6" s="316" t="s">
        <v>8</v>
      </c>
      <c r="I6" s="301" t="s">
        <v>9</v>
      </c>
      <c r="J6" s="302" t="s">
        <v>102</v>
      </c>
      <c r="K6" s="302"/>
      <c r="L6" s="302"/>
      <c r="M6" s="302"/>
      <c r="N6" s="302"/>
      <c r="O6" s="302"/>
      <c r="P6" s="302"/>
      <c r="Q6" s="302"/>
      <c r="R6" s="302"/>
      <c r="S6" s="302"/>
      <c r="T6" s="303" t="s">
        <v>21</v>
      </c>
      <c r="U6" s="300" t="s">
        <v>20</v>
      </c>
      <c r="V6" s="318" t="s">
        <v>11</v>
      </c>
      <c r="W6" s="11"/>
      <c r="X6" s="11"/>
      <c r="Y6" s="11"/>
      <c r="Z6" s="11"/>
    </row>
    <row r="7" spans="1:26" s="6" customFormat="1" ht="15" customHeight="1" x14ac:dyDescent="0.25">
      <c r="A7" s="15" t="s">
        <v>31</v>
      </c>
      <c r="B7" s="305"/>
      <c r="C7" s="286"/>
      <c r="D7" s="288"/>
      <c r="E7" s="319"/>
      <c r="F7" s="260"/>
      <c r="G7" s="317"/>
      <c r="H7" s="317"/>
      <c r="I7" s="301"/>
      <c r="J7" s="61">
        <v>0.9</v>
      </c>
      <c r="K7" s="61">
        <v>0.95</v>
      </c>
      <c r="L7" s="61">
        <v>1</v>
      </c>
      <c r="M7" s="61">
        <v>1.05</v>
      </c>
      <c r="N7" s="61">
        <v>1.1000000000000001</v>
      </c>
      <c r="O7" s="61">
        <v>1.1499999999999999</v>
      </c>
      <c r="P7" s="61">
        <v>1.2</v>
      </c>
      <c r="Q7" s="61"/>
      <c r="R7" s="61"/>
      <c r="S7" s="61"/>
      <c r="T7" s="303"/>
      <c r="U7" s="300"/>
      <c r="V7" s="319"/>
      <c r="W7" s="11"/>
      <c r="X7" s="11"/>
      <c r="Y7" s="11"/>
      <c r="Z7" s="11"/>
    </row>
    <row r="8" spans="1:26" s="13" customFormat="1" ht="18" customHeight="1" x14ac:dyDescent="0.3">
      <c r="A8" s="15">
        <v>1</v>
      </c>
      <c r="B8" s="164" t="s">
        <v>158</v>
      </c>
      <c r="C8" s="147" t="s">
        <v>70</v>
      </c>
      <c r="D8" s="69" t="s">
        <v>71</v>
      </c>
      <c r="E8" s="139">
        <v>30163</v>
      </c>
      <c r="F8" s="155">
        <v>40</v>
      </c>
      <c r="G8" s="156" t="s">
        <v>33</v>
      </c>
      <c r="H8" s="140" t="s">
        <v>62</v>
      </c>
      <c r="I8" s="216">
        <v>1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 t="s">
        <v>307</v>
      </c>
      <c r="Q8" s="15"/>
      <c r="R8" s="151"/>
      <c r="S8" s="151"/>
      <c r="T8" s="256">
        <v>1.1499999999999999</v>
      </c>
      <c r="U8" s="62">
        <v>1.1499999999999999</v>
      </c>
      <c r="V8" s="151" t="s">
        <v>157</v>
      </c>
      <c r="W8" s="11"/>
      <c r="X8" s="11"/>
      <c r="Y8" s="11"/>
      <c r="Z8" s="11"/>
    </row>
    <row r="9" spans="1:26" s="13" customFormat="1" ht="18" customHeight="1" x14ac:dyDescent="0.3">
      <c r="A9" s="15">
        <v>2</v>
      </c>
      <c r="B9" s="164" t="s">
        <v>195</v>
      </c>
      <c r="C9" s="147" t="s">
        <v>41</v>
      </c>
      <c r="D9" s="69" t="s">
        <v>42</v>
      </c>
      <c r="E9" s="139">
        <v>26668</v>
      </c>
      <c r="F9" s="155">
        <v>50</v>
      </c>
      <c r="G9" s="156" t="s">
        <v>15</v>
      </c>
      <c r="H9" s="140" t="s">
        <v>39</v>
      </c>
      <c r="I9" s="216">
        <v>1</v>
      </c>
      <c r="J9" s="15">
        <v>0</v>
      </c>
      <c r="K9" s="15" t="s">
        <v>308</v>
      </c>
      <c r="L9" s="15" t="s">
        <v>309</v>
      </c>
      <c r="M9" s="15" t="s">
        <v>305</v>
      </c>
      <c r="N9" s="15"/>
      <c r="O9" s="15"/>
      <c r="P9" s="15"/>
      <c r="Q9" s="15"/>
      <c r="R9" s="151"/>
      <c r="S9" s="151"/>
      <c r="T9" s="256">
        <v>1</v>
      </c>
      <c r="U9" s="62">
        <v>1</v>
      </c>
      <c r="V9" s="151" t="s">
        <v>166</v>
      </c>
      <c r="W9" s="11"/>
      <c r="X9" s="11"/>
      <c r="Y9" s="11"/>
      <c r="Z9" s="11"/>
    </row>
    <row r="10" spans="1:26" s="195" customFormat="1" ht="15.6" x14ac:dyDescent="0.3">
      <c r="B10" s="200"/>
      <c r="J10" s="202"/>
      <c r="K10" s="202"/>
    </row>
    <row r="11" spans="1:26" x14ac:dyDescent="0.25">
      <c r="J11" s="16"/>
    </row>
    <row r="12" spans="1:26" s="6" customFormat="1" ht="20.100000000000001" customHeight="1" x14ac:dyDescent="0.25">
      <c r="A12" s="11" t="s">
        <v>31</v>
      </c>
      <c r="B12" s="11"/>
      <c r="C12" s="12" t="s">
        <v>103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spans="1:26" s="6" customFormat="1" ht="20.100000000000001" customHeight="1" x14ac:dyDescent="0.25">
      <c r="A13" s="29"/>
      <c r="B13" s="29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3"/>
      <c r="U13" s="13"/>
    </row>
    <row r="14" spans="1:26" s="6" customFormat="1" ht="20.100000000000001" customHeight="1" x14ac:dyDescent="0.25">
      <c r="A14" s="60" t="s">
        <v>1</v>
      </c>
      <c r="B14" s="304" t="s">
        <v>26</v>
      </c>
      <c r="C14" s="285" t="s">
        <v>3</v>
      </c>
      <c r="D14" s="287" t="s">
        <v>4</v>
      </c>
      <c r="E14" s="318" t="s">
        <v>5</v>
      </c>
      <c r="F14" s="259" t="s">
        <v>6</v>
      </c>
      <c r="G14" s="316" t="s">
        <v>7</v>
      </c>
      <c r="H14" s="316" t="s">
        <v>8</v>
      </c>
      <c r="I14" s="301" t="s">
        <v>9</v>
      </c>
      <c r="J14" s="302" t="s">
        <v>102</v>
      </c>
      <c r="K14" s="302"/>
      <c r="L14" s="302"/>
      <c r="M14" s="302"/>
      <c r="N14" s="302"/>
      <c r="O14" s="302"/>
      <c r="P14" s="302"/>
      <c r="Q14" s="302"/>
      <c r="R14" s="302"/>
      <c r="S14" s="302"/>
      <c r="T14" s="303" t="s">
        <v>21</v>
      </c>
      <c r="U14" s="300" t="s">
        <v>20</v>
      </c>
      <c r="V14" s="318" t="s">
        <v>11</v>
      </c>
      <c r="W14" s="11"/>
      <c r="X14" s="11"/>
      <c r="Y14" s="11"/>
      <c r="Z14" s="11"/>
    </row>
    <row r="15" spans="1:26" s="6" customFormat="1" ht="15" customHeight="1" x14ac:dyDescent="0.25">
      <c r="A15" s="15" t="s">
        <v>31</v>
      </c>
      <c r="B15" s="305"/>
      <c r="C15" s="286"/>
      <c r="D15" s="288"/>
      <c r="E15" s="319"/>
      <c r="F15" s="260"/>
      <c r="G15" s="317"/>
      <c r="H15" s="317"/>
      <c r="I15" s="301"/>
      <c r="J15" s="61">
        <v>1.1000000000000001</v>
      </c>
      <c r="K15" s="61">
        <v>1.1499999999999999</v>
      </c>
      <c r="L15" s="61">
        <v>1.2</v>
      </c>
      <c r="M15" s="61">
        <v>1.25</v>
      </c>
      <c r="N15" s="61">
        <v>1.3</v>
      </c>
      <c r="O15" s="61">
        <v>1.35</v>
      </c>
      <c r="P15" s="61">
        <v>1.4</v>
      </c>
      <c r="Q15" s="61">
        <v>1.45</v>
      </c>
      <c r="R15" s="61">
        <v>1.5</v>
      </c>
      <c r="S15" s="61">
        <v>1.55</v>
      </c>
      <c r="T15" s="303"/>
      <c r="U15" s="300"/>
      <c r="V15" s="319"/>
      <c r="W15" s="11"/>
      <c r="X15" s="11"/>
      <c r="Y15" s="11"/>
      <c r="Z15" s="11"/>
    </row>
    <row r="16" spans="1:26" s="13" customFormat="1" ht="18" customHeight="1" x14ac:dyDescent="0.3">
      <c r="A16" s="15">
        <v>1</v>
      </c>
      <c r="B16" s="164" t="s">
        <v>182</v>
      </c>
      <c r="C16" s="147" t="s">
        <v>270</v>
      </c>
      <c r="D16" s="69" t="s">
        <v>271</v>
      </c>
      <c r="E16" s="139">
        <v>36263</v>
      </c>
      <c r="F16" s="155" t="s">
        <v>206</v>
      </c>
      <c r="G16" s="156" t="s">
        <v>135</v>
      </c>
      <c r="H16" s="140" t="s">
        <v>66</v>
      </c>
      <c r="I16" s="216">
        <v>1</v>
      </c>
      <c r="J16" s="15">
        <v>0</v>
      </c>
      <c r="K16" s="15" t="s">
        <v>308</v>
      </c>
      <c r="L16" s="15" t="s">
        <v>308</v>
      </c>
      <c r="M16" s="15">
        <v>0</v>
      </c>
      <c r="N16" s="15" t="s">
        <v>308</v>
      </c>
      <c r="O16" s="15" t="s">
        <v>308</v>
      </c>
      <c r="P16" s="15">
        <v>0</v>
      </c>
      <c r="Q16" s="15" t="s">
        <v>309</v>
      </c>
      <c r="R16" s="15" t="s">
        <v>312</v>
      </c>
      <c r="S16" s="15" t="s">
        <v>310</v>
      </c>
      <c r="T16" s="256">
        <v>1.5</v>
      </c>
      <c r="U16" s="257">
        <v>1.5</v>
      </c>
      <c r="V16" s="151" t="s">
        <v>265</v>
      </c>
      <c r="W16" s="11"/>
      <c r="Y16" s="11"/>
      <c r="Z16" s="11"/>
    </row>
    <row r="17" spans="1:26" s="13" customFormat="1" ht="18" customHeight="1" x14ac:dyDescent="0.3">
      <c r="A17" s="15">
        <v>2</v>
      </c>
      <c r="B17" s="164" t="s">
        <v>169</v>
      </c>
      <c r="C17" s="147" t="s">
        <v>57</v>
      </c>
      <c r="D17" s="69" t="s">
        <v>58</v>
      </c>
      <c r="E17" s="139">
        <v>36013</v>
      </c>
      <c r="F17" s="155">
        <v>24</v>
      </c>
      <c r="G17" s="156" t="s">
        <v>135</v>
      </c>
      <c r="H17" s="140" t="s">
        <v>47</v>
      </c>
      <c r="I17" s="216">
        <v>1</v>
      </c>
      <c r="J17" s="15"/>
      <c r="K17" s="15">
        <v>0</v>
      </c>
      <c r="L17" s="15">
        <v>0</v>
      </c>
      <c r="M17" s="15">
        <v>0</v>
      </c>
      <c r="N17" s="15">
        <v>0</v>
      </c>
      <c r="O17" s="15" t="s">
        <v>308</v>
      </c>
      <c r="P17" s="15" t="s">
        <v>308</v>
      </c>
      <c r="Q17" s="15" t="s">
        <v>307</v>
      </c>
      <c r="R17" s="15"/>
      <c r="S17" s="15"/>
      <c r="T17" s="256">
        <v>1.4</v>
      </c>
      <c r="U17" s="257">
        <v>1.4</v>
      </c>
      <c r="V17" s="151" t="s">
        <v>202</v>
      </c>
      <c r="W17" s="11"/>
      <c r="Y17" s="11"/>
      <c r="Z17" s="11"/>
    </row>
    <row r="18" spans="1:26" s="13" customFormat="1" ht="18" customHeight="1" x14ac:dyDescent="0.3">
      <c r="A18" s="15">
        <v>3</v>
      </c>
      <c r="B18" s="164" t="s">
        <v>192</v>
      </c>
      <c r="C18" s="147" t="s">
        <v>106</v>
      </c>
      <c r="D18" s="69" t="s">
        <v>105</v>
      </c>
      <c r="E18" s="139">
        <v>28768</v>
      </c>
      <c r="F18" s="155" t="s">
        <v>154</v>
      </c>
      <c r="G18" s="156" t="s">
        <v>135</v>
      </c>
      <c r="H18" s="140" t="s">
        <v>47</v>
      </c>
      <c r="I18" s="216" t="s">
        <v>153</v>
      </c>
      <c r="J18" s="15">
        <v>0</v>
      </c>
      <c r="K18" s="15" t="s">
        <v>308</v>
      </c>
      <c r="L18" s="15">
        <v>0</v>
      </c>
      <c r="M18" s="15">
        <v>0</v>
      </c>
      <c r="N18" s="15">
        <v>0</v>
      </c>
      <c r="O18" s="15" t="s">
        <v>310</v>
      </c>
      <c r="P18" s="15"/>
      <c r="Q18" s="15"/>
      <c r="R18" s="15"/>
      <c r="S18" s="15"/>
      <c r="T18" s="256">
        <v>1.3</v>
      </c>
      <c r="U18" s="257">
        <v>1.3</v>
      </c>
      <c r="V18" s="151" t="s">
        <v>190</v>
      </c>
      <c r="W18" s="11"/>
      <c r="X18" s="11"/>
      <c r="Y18" s="11"/>
      <c r="Z18" s="11"/>
    </row>
    <row r="19" spans="1:26" s="13" customFormat="1" ht="18" customHeight="1" x14ac:dyDescent="0.3">
      <c r="A19" s="15">
        <v>4</v>
      </c>
      <c r="B19" s="164" t="s">
        <v>151</v>
      </c>
      <c r="C19" s="147" t="s">
        <v>104</v>
      </c>
      <c r="D19" s="69" t="s">
        <v>105</v>
      </c>
      <c r="E19" s="139">
        <v>25545</v>
      </c>
      <c r="F19" s="155" t="s">
        <v>176</v>
      </c>
      <c r="G19" s="156" t="s">
        <v>135</v>
      </c>
      <c r="H19" s="140" t="s">
        <v>47</v>
      </c>
      <c r="I19" s="216" t="s">
        <v>153</v>
      </c>
      <c r="J19" s="15">
        <v>0</v>
      </c>
      <c r="K19" s="15">
        <v>0</v>
      </c>
      <c r="L19" s="15">
        <v>0</v>
      </c>
      <c r="M19" s="15" t="s">
        <v>308</v>
      </c>
      <c r="N19" s="15" t="s">
        <v>311</v>
      </c>
      <c r="O19" s="15"/>
      <c r="P19" s="15"/>
      <c r="Q19" s="15"/>
      <c r="R19" s="15"/>
      <c r="S19" s="15"/>
      <c r="T19" s="256">
        <v>1.25</v>
      </c>
      <c r="U19" s="257">
        <v>1.25</v>
      </c>
      <c r="V19" s="151"/>
      <c r="W19" s="11"/>
      <c r="X19" s="11"/>
      <c r="Y19" s="11"/>
      <c r="Z19" s="11"/>
    </row>
    <row r="20" spans="1:26" s="13" customFormat="1" ht="18" customHeight="1" x14ac:dyDescent="0.3">
      <c r="A20" s="15"/>
      <c r="B20" s="164" t="s">
        <v>181</v>
      </c>
      <c r="C20" s="147" t="s">
        <v>104</v>
      </c>
      <c r="D20" s="69" t="s">
        <v>199</v>
      </c>
      <c r="E20" s="139">
        <v>35360</v>
      </c>
      <c r="F20" s="155" t="s">
        <v>155</v>
      </c>
      <c r="G20" s="156" t="s">
        <v>15</v>
      </c>
      <c r="H20" s="140" t="s">
        <v>62</v>
      </c>
      <c r="I20" s="216" t="s">
        <v>153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256" t="s">
        <v>302</v>
      </c>
      <c r="U20" s="257" t="s">
        <v>302</v>
      </c>
      <c r="V20" s="151"/>
      <c r="W20" s="11"/>
      <c r="X20" s="11"/>
      <c r="Y20" s="11"/>
      <c r="Z20" s="11"/>
    </row>
    <row r="21" spans="1:26" s="195" customFormat="1" ht="15.6" x14ac:dyDescent="0.3">
      <c r="B21" s="200"/>
      <c r="K21" s="202"/>
    </row>
    <row r="22" spans="1:26" s="83" customFormat="1" ht="15.6" x14ac:dyDescent="0.3">
      <c r="I22" s="87"/>
      <c r="R22" s="88"/>
      <c r="S22" s="88"/>
    </row>
    <row r="23" spans="1:26" s="83" customFormat="1" ht="15.6" x14ac:dyDescent="0.3">
      <c r="I23" s="87"/>
      <c r="R23" s="88"/>
      <c r="S23" s="88"/>
    </row>
  </sheetData>
  <mergeCells count="24">
    <mergeCell ref="G14:G15"/>
    <mergeCell ref="B6:B7"/>
    <mergeCell ref="C6:C7"/>
    <mergeCell ref="D6:D7"/>
    <mergeCell ref="E6:E7"/>
    <mergeCell ref="F6:F7"/>
    <mergeCell ref="G6:G7"/>
    <mergeCell ref="B14:B15"/>
    <mergeCell ref="C14:C15"/>
    <mergeCell ref="D14:D15"/>
    <mergeCell ref="E14:E15"/>
    <mergeCell ref="F14:F15"/>
    <mergeCell ref="H14:H15"/>
    <mergeCell ref="J14:S14"/>
    <mergeCell ref="U14:U15"/>
    <mergeCell ref="V14:V15"/>
    <mergeCell ref="H6:H7"/>
    <mergeCell ref="J6:S6"/>
    <mergeCell ref="U6:U7"/>
    <mergeCell ref="V6:V7"/>
    <mergeCell ref="I6:I7"/>
    <mergeCell ref="I14:I15"/>
    <mergeCell ref="T6:T7"/>
    <mergeCell ref="T14:T15"/>
  </mergeCells>
  <printOptions horizontalCentered="1"/>
  <pageMargins left="0.19685039370078741" right="0.19685039370078741" top="0.78740157480314965" bottom="0.59055118110236227" header="0.51181102362204722" footer="0.39370078740157483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6"/>
  <sheetViews>
    <sheetView showZeros="0" zoomScaleNormal="100" workbookViewId="0">
      <selection activeCell="N1" sqref="N1"/>
    </sheetView>
  </sheetViews>
  <sheetFormatPr defaultColWidth="9.109375" defaultRowHeight="13.2" x14ac:dyDescent="0.25"/>
  <cols>
    <col min="1" max="1" width="5.33203125" style="2" customWidth="1"/>
    <col min="2" max="2" width="5.109375" style="2" hidden="1" customWidth="1"/>
    <col min="3" max="3" width="4.44140625" style="2" customWidth="1"/>
    <col min="4" max="4" width="11.5546875" style="2" customWidth="1"/>
    <col min="5" max="5" width="14.44140625" style="2" customWidth="1"/>
    <col min="6" max="6" width="13" style="2" customWidth="1"/>
    <col min="7" max="7" width="4.6640625" style="2" customWidth="1"/>
    <col min="8" max="8" width="5.33203125" style="2" customWidth="1"/>
    <col min="9" max="9" width="18.33203125" style="2" customWidth="1"/>
    <col min="10" max="10" width="6" style="2" customWidth="1"/>
    <col min="11" max="11" width="6.88671875" style="2" customWidth="1"/>
    <col min="12" max="12" width="6.5546875" style="2" customWidth="1"/>
    <col min="13" max="13" width="20" style="2" customWidth="1"/>
    <col min="14" max="14" width="4.33203125" style="2" customWidth="1"/>
    <col min="15" max="15" width="2" style="2" customWidth="1"/>
    <col min="16" max="18" width="9.5546875" style="2" customWidth="1"/>
    <col min="19" max="16384" width="9.109375" style="2"/>
  </cols>
  <sheetData>
    <row r="1" spans="1:18" ht="20.25" customHeight="1" x14ac:dyDescent="0.35">
      <c r="C1" s="1" t="s">
        <v>0</v>
      </c>
      <c r="D1" s="3"/>
      <c r="E1" s="3"/>
      <c r="F1" s="3"/>
      <c r="G1" s="3"/>
      <c r="H1" s="3"/>
      <c r="I1" s="3"/>
      <c r="J1" s="3"/>
      <c r="K1" s="3"/>
      <c r="L1" s="3"/>
    </row>
    <row r="2" spans="1:18" ht="12.75" customHeight="1" x14ac:dyDescent="0.25">
      <c r="D2" s="7" t="s">
        <v>247</v>
      </c>
      <c r="E2" s="33"/>
      <c r="F2" s="33"/>
      <c r="G2" s="33"/>
      <c r="H2" s="33"/>
      <c r="I2" s="33"/>
      <c r="J2" s="33"/>
      <c r="K2" s="33"/>
      <c r="L2" s="33"/>
    </row>
    <row r="3" spans="1:18" ht="12.75" customHeight="1" x14ac:dyDescent="0.25">
      <c r="C3" s="7"/>
      <c r="D3" s="33"/>
      <c r="E3" s="33"/>
      <c r="F3" s="33"/>
      <c r="G3" s="33"/>
      <c r="H3" s="33"/>
      <c r="I3" s="33"/>
      <c r="J3" s="33"/>
      <c r="K3" s="33"/>
      <c r="L3" s="33"/>
    </row>
    <row r="4" spans="1:18" ht="20.100000000000001" customHeight="1" x14ac:dyDescent="0.25">
      <c r="A4" s="2" t="s">
        <v>12</v>
      </c>
      <c r="B4" s="38"/>
      <c r="C4" s="38"/>
      <c r="D4" s="42" t="s">
        <v>218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1:18" ht="12.75" customHeight="1" x14ac:dyDescent="0.25">
      <c r="C5" s="7"/>
      <c r="D5" s="33"/>
      <c r="E5" s="33"/>
      <c r="F5" s="33"/>
      <c r="G5" s="33"/>
      <c r="H5" s="33"/>
      <c r="I5" s="33"/>
      <c r="J5" s="33"/>
      <c r="K5" s="33"/>
      <c r="L5" s="33"/>
    </row>
    <row r="6" spans="1:18" ht="20.100000000000001" customHeight="1" x14ac:dyDescent="0.25">
      <c r="A6" s="265" t="s">
        <v>248</v>
      </c>
      <c r="B6" s="267" t="s">
        <v>1</v>
      </c>
      <c r="C6" s="259" t="s">
        <v>2</v>
      </c>
      <c r="D6" s="269" t="s">
        <v>3</v>
      </c>
      <c r="E6" s="271" t="s">
        <v>4</v>
      </c>
      <c r="F6" s="265" t="s">
        <v>5</v>
      </c>
      <c r="G6" s="259" t="s">
        <v>6</v>
      </c>
      <c r="H6" s="259" t="s">
        <v>7</v>
      </c>
      <c r="I6" s="259" t="s">
        <v>8</v>
      </c>
      <c r="J6" s="259" t="s">
        <v>9</v>
      </c>
      <c r="K6" s="261" t="s">
        <v>21</v>
      </c>
      <c r="L6" s="263" t="s">
        <v>20</v>
      </c>
      <c r="M6" s="263" t="s">
        <v>11</v>
      </c>
      <c r="N6" s="38"/>
      <c r="O6" s="38"/>
      <c r="P6" s="38"/>
      <c r="Q6" s="38"/>
      <c r="R6" s="38"/>
    </row>
    <row r="7" spans="1:18" ht="15" customHeight="1" x14ac:dyDescent="0.25">
      <c r="A7" s="266"/>
      <c r="B7" s="268"/>
      <c r="C7" s="260"/>
      <c r="D7" s="273"/>
      <c r="E7" s="274"/>
      <c r="F7" s="266"/>
      <c r="G7" s="260"/>
      <c r="H7" s="260"/>
      <c r="I7" s="260"/>
      <c r="J7" s="260"/>
      <c r="K7" s="262"/>
      <c r="L7" s="264"/>
      <c r="M7" s="264"/>
      <c r="N7" s="38"/>
      <c r="O7" s="38"/>
      <c r="P7" s="38"/>
      <c r="Q7" s="38"/>
      <c r="R7" s="38"/>
    </row>
    <row r="8" spans="1:18" s="38" customFormat="1" ht="18" customHeight="1" x14ac:dyDescent="0.3">
      <c r="A8" s="146">
        <v>1</v>
      </c>
      <c r="B8" s="41">
        <v>60</v>
      </c>
      <c r="C8" s="228" t="s">
        <v>142</v>
      </c>
      <c r="D8" s="224" t="s">
        <v>260</v>
      </c>
      <c r="E8" s="225" t="s">
        <v>261</v>
      </c>
      <c r="F8" s="148">
        <v>42936</v>
      </c>
      <c r="G8" s="149">
        <v>5</v>
      </c>
      <c r="H8" s="150" t="s">
        <v>15</v>
      </c>
      <c r="I8" s="153" t="s">
        <v>62</v>
      </c>
      <c r="J8" s="218">
        <v>1</v>
      </c>
      <c r="K8" s="154">
        <v>13.55</v>
      </c>
      <c r="L8" s="253">
        <v>13.55</v>
      </c>
      <c r="M8" s="153" t="s">
        <v>157</v>
      </c>
    </row>
    <row r="9" spans="1:18" s="195" customFormat="1" ht="15.6" x14ac:dyDescent="0.3">
      <c r="B9" s="201">
        <v>60</v>
      </c>
      <c r="J9" s="202"/>
      <c r="K9" s="202"/>
    </row>
    <row r="11" spans="1:18" ht="20.100000000000001" customHeight="1" x14ac:dyDescent="0.25">
      <c r="A11" s="2" t="s">
        <v>12</v>
      </c>
      <c r="B11" s="38"/>
      <c r="C11" s="38"/>
      <c r="D11" s="42" t="s">
        <v>219</v>
      </c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</row>
    <row r="13" spans="1:18" ht="20.100000000000001" customHeight="1" x14ac:dyDescent="0.25">
      <c r="A13" s="265" t="s">
        <v>248</v>
      </c>
      <c r="B13" s="267" t="s">
        <v>1</v>
      </c>
      <c r="C13" s="259" t="s">
        <v>2</v>
      </c>
      <c r="D13" s="269" t="s">
        <v>3</v>
      </c>
      <c r="E13" s="271" t="s">
        <v>4</v>
      </c>
      <c r="F13" s="265" t="s">
        <v>5</v>
      </c>
      <c r="G13" s="259" t="s">
        <v>6</v>
      </c>
      <c r="H13" s="259" t="s">
        <v>7</v>
      </c>
      <c r="I13" s="259" t="s">
        <v>8</v>
      </c>
      <c r="J13" s="259" t="s">
        <v>9</v>
      </c>
      <c r="K13" s="261" t="s">
        <v>21</v>
      </c>
      <c r="L13" s="263" t="s">
        <v>20</v>
      </c>
      <c r="M13" s="263" t="s">
        <v>11</v>
      </c>
      <c r="N13" s="38"/>
      <c r="O13" s="38"/>
      <c r="P13" s="38"/>
      <c r="Q13" s="38"/>
      <c r="R13" s="38"/>
    </row>
    <row r="14" spans="1:18" ht="15" customHeight="1" x14ac:dyDescent="0.25">
      <c r="A14" s="266"/>
      <c r="B14" s="268"/>
      <c r="C14" s="260"/>
      <c r="D14" s="270"/>
      <c r="E14" s="272"/>
      <c r="F14" s="266"/>
      <c r="G14" s="260"/>
      <c r="H14" s="260"/>
      <c r="I14" s="260"/>
      <c r="J14" s="260"/>
      <c r="K14" s="262"/>
      <c r="L14" s="264"/>
      <c r="M14" s="264"/>
      <c r="N14" s="38"/>
      <c r="O14" s="38"/>
      <c r="P14" s="38"/>
      <c r="Q14" s="38"/>
      <c r="R14" s="38"/>
    </row>
    <row r="15" spans="1:18" s="38" customFormat="1" ht="18" customHeight="1" x14ac:dyDescent="0.3">
      <c r="A15" s="146">
        <v>1</v>
      </c>
      <c r="B15" s="41">
        <v>60</v>
      </c>
      <c r="C15" s="228" t="s">
        <v>206</v>
      </c>
      <c r="D15" s="224" t="s">
        <v>138</v>
      </c>
      <c r="E15" s="225" t="s">
        <v>139</v>
      </c>
      <c r="F15" s="148">
        <v>40825</v>
      </c>
      <c r="G15" s="149">
        <v>11</v>
      </c>
      <c r="H15" s="150" t="s">
        <v>33</v>
      </c>
      <c r="I15" s="153" t="s">
        <v>62</v>
      </c>
      <c r="J15" s="218">
        <v>1</v>
      </c>
      <c r="K15" s="154">
        <v>10.94</v>
      </c>
      <c r="L15" s="253">
        <v>10.94</v>
      </c>
      <c r="M15" s="153" t="s">
        <v>140</v>
      </c>
    </row>
    <row r="16" spans="1:18" s="38" customFormat="1" ht="18" customHeight="1" x14ac:dyDescent="0.3">
      <c r="A16" s="146">
        <v>2</v>
      </c>
      <c r="B16" s="41">
        <v>60</v>
      </c>
      <c r="C16" s="228" t="s">
        <v>180</v>
      </c>
      <c r="D16" s="224" t="s">
        <v>253</v>
      </c>
      <c r="E16" s="225" t="s">
        <v>254</v>
      </c>
      <c r="F16" s="148">
        <v>41421</v>
      </c>
      <c r="G16" s="149">
        <v>10</v>
      </c>
      <c r="H16" s="150" t="s">
        <v>33</v>
      </c>
      <c r="I16" s="153" t="s">
        <v>62</v>
      </c>
      <c r="J16" s="218">
        <v>1</v>
      </c>
      <c r="K16" s="154">
        <v>13.99</v>
      </c>
      <c r="L16" s="253">
        <v>13.99</v>
      </c>
      <c r="M16" s="153" t="s">
        <v>140</v>
      </c>
    </row>
    <row r="19" spans="17:17" s="83" customFormat="1" ht="15.6" x14ac:dyDescent="0.3">
      <c r="Q19" s="88"/>
    </row>
    <row r="20" spans="17:17" s="83" customFormat="1" ht="15.6" x14ac:dyDescent="0.3">
      <c r="Q20" s="88"/>
    </row>
    <row r="21" spans="17:17" s="83" customFormat="1" ht="15.6" x14ac:dyDescent="0.3">
      <c r="Q21" s="88"/>
    </row>
    <row r="22" spans="17:17" s="83" customFormat="1" ht="15.6" x14ac:dyDescent="0.3">
      <c r="Q22" s="88"/>
    </row>
    <row r="23" spans="17:17" s="83" customFormat="1" ht="15.6" x14ac:dyDescent="0.3">
      <c r="Q23" s="88"/>
    </row>
    <row r="24" spans="17:17" s="83" customFormat="1" ht="15.6" x14ac:dyDescent="0.3">
      <c r="Q24" s="88"/>
    </row>
    <row r="25" spans="17:17" s="83" customFormat="1" ht="15.6" x14ac:dyDescent="0.3">
      <c r="Q25" s="88"/>
    </row>
    <row r="26" spans="17:17" s="83" customFormat="1" ht="15.6" x14ac:dyDescent="0.3">
      <c r="Q26" s="88"/>
    </row>
  </sheetData>
  <sortState xmlns:xlrd2="http://schemas.microsoft.com/office/spreadsheetml/2017/richdata2" ref="A15:R16">
    <sortCondition ref="A15:A16"/>
  </sortState>
  <mergeCells count="26">
    <mergeCell ref="A6:A7"/>
    <mergeCell ref="B6:B7"/>
    <mergeCell ref="C6:C7"/>
    <mergeCell ref="D6:D7"/>
    <mergeCell ref="E6:E7"/>
    <mergeCell ref="L6:L7"/>
    <mergeCell ref="M6:M7"/>
    <mergeCell ref="A13:A14"/>
    <mergeCell ref="B13:B14"/>
    <mergeCell ref="C13:C14"/>
    <mergeCell ref="D13:D14"/>
    <mergeCell ref="E13:E14"/>
    <mergeCell ref="F13:F14"/>
    <mergeCell ref="G13:G14"/>
    <mergeCell ref="F6:F7"/>
    <mergeCell ref="G6:G7"/>
    <mergeCell ref="H6:H7"/>
    <mergeCell ref="I6:I7"/>
    <mergeCell ref="J6:J7"/>
    <mergeCell ref="H13:H14"/>
    <mergeCell ref="K6:K7"/>
    <mergeCell ref="I13:I14"/>
    <mergeCell ref="J13:J14"/>
    <mergeCell ref="K13:K14"/>
    <mergeCell ref="L13:L14"/>
    <mergeCell ref="M13:M14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AA17"/>
  <sheetViews>
    <sheetView showZeros="0" zoomScaleNormal="100" workbookViewId="0">
      <selection activeCell="Y1" sqref="Y1"/>
    </sheetView>
  </sheetViews>
  <sheetFormatPr defaultColWidth="8.88671875" defaultRowHeight="13.2" x14ac:dyDescent="0.25"/>
  <cols>
    <col min="1" max="5" width="3.6640625" style="17" customWidth="1"/>
    <col min="6" max="6" width="10.5546875" style="17" customWidth="1"/>
    <col min="7" max="7" width="13.109375" style="17" customWidth="1"/>
    <col min="8" max="8" width="11.109375" style="17" customWidth="1"/>
    <col min="9" max="9" width="5" style="17" customWidth="1"/>
    <col min="10" max="10" width="4" style="17" customWidth="1"/>
    <col min="11" max="11" width="9.6640625" style="17" customWidth="1"/>
    <col min="12" max="12" width="4.44140625" style="17" customWidth="1"/>
    <col min="13" max="13" width="7.33203125" style="17" customWidth="1"/>
    <col min="14" max="16" width="6" style="17" customWidth="1"/>
    <col min="17" max="17" width="6" style="17" hidden="1" customWidth="1"/>
    <col min="18" max="20" width="6" style="17" customWidth="1"/>
    <col min="21" max="21" width="6.88671875" style="17" customWidth="1"/>
    <col min="22" max="22" width="6.5546875" style="17" customWidth="1"/>
    <col min="23" max="23" width="5.5546875" style="17" customWidth="1"/>
    <col min="24" max="24" width="25.6640625" style="17" customWidth="1"/>
    <col min="25" max="27" width="9.5546875" style="17" customWidth="1"/>
    <col min="28" max="16384" width="8.88671875" style="17"/>
  </cols>
  <sheetData>
    <row r="1" spans="1:27" ht="20.25" customHeight="1" x14ac:dyDescent="0.35">
      <c r="A1" s="1" t="s">
        <v>0</v>
      </c>
      <c r="B1" s="1"/>
      <c r="C1" s="1"/>
      <c r="D1" s="1"/>
      <c r="E1" s="1"/>
      <c r="F1" s="2"/>
      <c r="G1" s="2"/>
      <c r="H1" s="2"/>
      <c r="I1" s="3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7" ht="13.35" customHeight="1" x14ac:dyDescent="0.25">
      <c r="A2" s="2"/>
      <c r="B2" s="2"/>
      <c r="C2" s="2"/>
      <c r="D2" s="2"/>
      <c r="E2" s="2"/>
      <c r="F2" s="7" t="s">
        <v>247</v>
      </c>
      <c r="G2" s="2"/>
      <c r="H2" s="2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spans="1:27" ht="12.75" customHeight="1" x14ac:dyDescent="0.25"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4" spans="1:27" ht="20.100000000000001" customHeight="1" x14ac:dyDescent="0.25">
      <c r="A4" s="21" t="s">
        <v>227</v>
      </c>
      <c r="B4" s="21"/>
      <c r="C4" s="21"/>
      <c r="D4" s="21"/>
      <c r="E4" s="21"/>
      <c r="F4" s="25" t="s">
        <v>299</v>
      </c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</row>
    <row r="5" spans="1:27" ht="20.100000000000001" customHeight="1" x14ac:dyDescent="0.25">
      <c r="A5" s="26"/>
      <c r="B5" s="26"/>
      <c r="C5" s="26"/>
      <c r="D5" s="26"/>
      <c r="E5" s="26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2"/>
      <c r="V5" s="22"/>
      <c r="W5" s="22"/>
      <c r="X5" s="21"/>
      <c r="Y5" s="21"/>
      <c r="Z5" s="21"/>
      <c r="AA5" s="21"/>
    </row>
    <row r="6" spans="1:27" ht="15" customHeight="1" x14ac:dyDescent="0.25">
      <c r="A6" s="322" t="s">
        <v>1</v>
      </c>
      <c r="B6" s="323"/>
      <c r="C6" s="323"/>
      <c r="D6" s="324"/>
      <c r="E6" s="325" t="s">
        <v>26</v>
      </c>
      <c r="F6" s="285" t="s">
        <v>3</v>
      </c>
      <c r="G6" s="287" t="s">
        <v>4</v>
      </c>
      <c r="H6" s="300" t="s">
        <v>5</v>
      </c>
      <c r="I6" s="281" t="s">
        <v>6</v>
      </c>
      <c r="J6" s="321" t="s">
        <v>7</v>
      </c>
      <c r="K6" s="321" t="s">
        <v>8</v>
      </c>
      <c r="L6" s="321" t="s">
        <v>9</v>
      </c>
      <c r="M6" s="280" t="s">
        <v>29</v>
      </c>
      <c r="N6" s="300" t="s">
        <v>22</v>
      </c>
      <c r="O6" s="300"/>
      <c r="P6" s="300"/>
      <c r="Q6" s="300"/>
      <c r="R6" s="300"/>
      <c r="S6" s="300"/>
      <c r="T6" s="300"/>
      <c r="U6" s="297" t="s">
        <v>21</v>
      </c>
      <c r="V6" s="300" t="s">
        <v>20</v>
      </c>
      <c r="W6" s="289" t="s">
        <v>30</v>
      </c>
      <c r="X6" s="320" t="s">
        <v>11</v>
      </c>
    </row>
    <row r="7" spans="1:27" ht="14.25" customHeight="1" x14ac:dyDescent="0.25">
      <c r="A7" s="48" t="s">
        <v>31</v>
      </c>
      <c r="B7" s="41" t="s">
        <v>12</v>
      </c>
      <c r="C7" s="41" t="s">
        <v>43</v>
      </c>
      <c r="D7" s="92" t="s">
        <v>32</v>
      </c>
      <c r="E7" s="326"/>
      <c r="F7" s="286"/>
      <c r="G7" s="288"/>
      <c r="H7" s="300"/>
      <c r="I7" s="281"/>
      <c r="J7" s="321"/>
      <c r="K7" s="321"/>
      <c r="L7" s="321"/>
      <c r="M7" s="280"/>
      <c r="N7" s="19">
        <v>1</v>
      </c>
      <c r="O7" s="19">
        <v>2</v>
      </c>
      <c r="P7" s="19">
        <v>3</v>
      </c>
      <c r="Q7" s="19" t="s">
        <v>19</v>
      </c>
      <c r="R7" s="19">
        <v>4</v>
      </c>
      <c r="S7" s="19">
        <v>5</v>
      </c>
      <c r="T7" s="19">
        <v>6</v>
      </c>
      <c r="U7" s="297"/>
      <c r="V7" s="300"/>
      <c r="W7" s="289"/>
      <c r="X7" s="320"/>
    </row>
    <row r="8" spans="1:27" ht="20.100000000000001" customHeight="1" x14ac:dyDescent="0.25">
      <c r="A8" s="127">
        <v>1</v>
      </c>
      <c r="B8" s="127">
        <v>1</v>
      </c>
      <c r="C8" s="127"/>
      <c r="D8" s="127"/>
      <c r="E8" s="206" t="s">
        <v>179</v>
      </c>
      <c r="F8" s="147" t="s">
        <v>25</v>
      </c>
      <c r="G8" s="69" t="s">
        <v>24</v>
      </c>
      <c r="H8" s="128">
        <v>39934</v>
      </c>
      <c r="I8" s="129">
        <v>14</v>
      </c>
      <c r="J8" s="130" t="s">
        <v>15</v>
      </c>
      <c r="K8" s="131" t="s">
        <v>129</v>
      </c>
      <c r="L8" s="205" t="s">
        <v>153</v>
      </c>
      <c r="M8" s="205"/>
      <c r="N8" s="133">
        <v>3.63</v>
      </c>
      <c r="O8" s="133">
        <v>3.64</v>
      </c>
      <c r="P8" s="133">
        <v>3.62</v>
      </c>
      <c r="Q8" s="133"/>
      <c r="R8" s="133">
        <v>3.05</v>
      </c>
      <c r="S8" s="133" t="s">
        <v>303</v>
      </c>
      <c r="T8" s="133">
        <v>3.77</v>
      </c>
      <c r="U8" s="133">
        <v>3.77</v>
      </c>
      <c r="V8" s="136">
        <f t="shared" ref="V8:V16" si="0">U8*L8</f>
        <v>3.77</v>
      </c>
      <c r="W8" s="137">
        <f t="shared" ref="W8:W16" si="1">V8*M8</f>
        <v>0</v>
      </c>
      <c r="X8" s="135" t="s">
        <v>278</v>
      </c>
      <c r="Y8" s="21"/>
      <c r="Z8" s="21"/>
      <c r="AA8" s="21"/>
    </row>
    <row r="9" spans="1:27" ht="20.100000000000001" customHeight="1" x14ac:dyDescent="0.25">
      <c r="A9" s="127">
        <v>2</v>
      </c>
      <c r="B9" s="127"/>
      <c r="C9" s="127"/>
      <c r="D9" s="127"/>
      <c r="E9" s="206" t="s">
        <v>132</v>
      </c>
      <c r="F9" s="147" t="s">
        <v>68</v>
      </c>
      <c r="G9" s="69" t="s">
        <v>69</v>
      </c>
      <c r="H9" s="128">
        <v>37217</v>
      </c>
      <c r="I9" s="129">
        <v>21</v>
      </c>
      <c r="J9" s="130" t="s">
        <v>15</v>
      </c>
      <c r="K9" s="131" t="s">
        <v>16</v>
      </c>
      <c r="L9" s="205" t="s">
        <v>153</v>
      </c>
      <c r="M9" s="205"/>
      <c r="N9" s="133">
        <v>3.37</v>
      </c>
      <c r="O9" s="133">
        <v>3.42</v>
      </c>
      <c r="P9" s="133">
        <v>3.6</v>
      </c>
      <c r="Q9" s="133"/>
      <c r="R9" s="133">
        <v>3.09</v>
      </c>
      <c r="S9" s="133">
        <v>3.6</v>
      </c>
      <c r="T9" s="133">
        <v>3.51</v>
      </c>
      <c r="U9" s="133">
        <v>3.6</v>
      </c>
      <c r="V9" s="136">
        <f t="shared" si="0"/>
        <v>3.6</v>
      </c>
      <c r="W9" s="137">
        <f t="shared" si="1"/>
        <v>0</v>
      </c>
      <c r="X9" s="135" t="s">
        <v>279</v>
      </c>
      <c r="Y9" s="21"/>
      <c r="Z9" s="21"/>
      <c r="AA9" s="21"/>
    </row>
    <row r="10" spans="1:27" ht="20.100000000000001" customHeight="1" x14ac:dyDescent="0.25">
      <c r="A10" s="127">
        <v>3</v>
      </c>
      <c r="B10" s="127"/>
      <c r="C10" s="127"/>
      <c r="D10" s="127">
        <v>1</v>
      </c>
      <c r="E10" s="206" t="s">
        <v>158</v>
      </c>
      <c r="F10" s="147" t="s">
        <v>70</v>
      </c>
      <c r="G10" s="69" t="s">
        <v>71</v>
      </c>
      <c r="H10" s="128">
        <v>30163</v>
      </c>
      <c r="I10" s="129">
        <v>40</v>
      </c>
      <c r="J10" s="130" t="s">
        <v>33</v>
      </c>
      <c r="K10" s="131" t="s">
        <v>62</v>
      </c>
      <c r="L10" s="205" t="s">
        <v>153</v>
      </c>
      <c r="M10" s="205">
        <v>1.1156999999999999</v>
      </c>
      <c r="N10" s="133">
        <v>3.38</v>
      </c>
      <c r="O10" s="133">
        <v>3.2</v>
      </c>
      <c r="P10" s="133">
        <v>3.22</v>
      </c>
      <c r="Q10" s="133"/>
      <c r="R10" s="133">
        <v>3.33</v>
      </c>
      <c r="S10" s="133">
        <v>3.41</v>
      </c>
      <c r="T10" s="133">
        <v>3.4</v>
      </c>
      <c r="U10" s="133">
        <v>3.41</v>
      </c>
      <c r="V10" s="136">
        <f t="shared" si="0"/>
        <v>3.41</v>
      </c>
      <c r="W10" s="137">
        <f t="shared" si="1"/>
        <v>3.8045369999999998</v>
      </c>
      <c r="X10" s="135" t="s">
        <v>157</v>
      </c>
      <c r="Y10" s="21"/>
      <c r="Z10" s="21"/>
      <c r="AA10" s="21"/>
    </row>
    <row r="11" spans="1:27" ht="20.100000000000001" customHeight="1" x14ac:dyDescent="0.25">
      <c r="A11" s="127">
        <v>4</v>
      </c>
      <c r="B11" s="127"/>
      <c r="C11" s="127"/>
      <c r="D11" s="127">
        <v>3</v>
      </c>
      <c r="E11" s="206" t="s">
        <v>194</v>
      </c>
      <c r="F11" s="147" t="s">
        <v>258</v>
      </c>
      <c r="G11" s="69" t="s">
        <v>259</v>
      </c>
      <c r="H11" s="128">
        <v>29571</v>
      </c>
      <c r="I11" s="129">
        <v>42</v>
      </c>
      <c r="J11" s="130" t="s">
        <v>33</v>
      </c>
      <c r="K11" s="131" t="s">
        <v>62</v>
      </c>
      <c r="L11" s="205">
        <v>1</v>
      </c>
      <c r="M11" s="205">
        <v>1.1308</v>
      </c>
      <c r="N11" s="133">
        <v>2.9</v>
      </c>
      <c r="O11" s="133">
        <v>2.9</v>
      </c>
      <c r="P11" s="133" t="s">
        <v>303</v>
      </c>
      <c r="Q11" s="133"/>
      <c r="R11" s="133" t="s">
        <v>303</v>
      </c>
      <c r="S11" s="133">
        <v>2.7</v>
      </c>
      <c r="T11" s="133">
        <v>2.84</v>
      </c>
      <c r="U11" s="133">
        <v>2.9</v>
      </c>
      <c r="V11" s="136">
        <f t="shared" si="0"/>
        <v>2.9</v>
      </c>
      <c r="W11" s="137">
        <f t="shared" si="1"/>
        <v>3.2793199999999998</v>
      </c>
      <c r="X11" s="135" t="s">
        <v>157</v>
      </c>
      <c r="Y11" s="21"/>
      <c r="Z11" s="21"/>
      <c r="AA11" s="21"/>
    </row>
    <row r="12" spans="1:27" ht="20.100000000000001" customHeight="1" x14ac:dyDescent="0.25">
      <c r="A12" s="127">
        <v>5</v>
      </c>
      <c r="B12" s="127"/>
      <c r="C12" s="127"/>
      <c r="D12" s="127">
        <v>2</v>
      </c>
      <c r="E12" s="206" t="s">
        <v>195</v>
      </c>
      <c r="F12" s="147" t="s">
        <v>41</v>
      </c>
      <c r="G12" s="69" t="s">
        <v>42</v>
      </c>
      <c r="H12" s="128">
        <v>26668</v>
      </c>
      <c r="I12" s="129">
        <v>50</v>
      </c>
      <c r="J12" s="130" t="s">
        <v>15</v>
      </c>
      <c r="K12" s="131" t="s">
        <v>39</v>
      </c>
      <c r="L12" s="205" t="s">
        <v>153</v>
      </c>
      <c r="M12" s="205">
        <v>1.2561</v>
      </c>
      <c r="N12" s="133">
        <v>2.65</v>
      </c>
      <c r="O12" s="133">
        <v>2.4</v>
      </c>
      <c r="P12" s="133">
        <v>2.6</v>
      </c>
      <c r="Q12" s="133"/>
      <c r="R12" s="133" t="s">
        <v>305</v>
      </c>
      <c r="S12" s="133">
        <v>2.7</v>
      </c>
      <c r="T12" s="133">
        <v>2.68</v>
      </c>
      <c r="U12" s="133">
        <v>2.7</v>
      </c>
      <c r="V12" s="136">
        <f t="shared" si="0"/>
        <v>2.7</v>
      </c>
      <c r="W12" s="137">
        <f t="shared" si="1"/>
        <v>3.3914700000000004</v>
      </c>
      <c r="X12" s="135" t="s">
        <v>166</v>
      </c>
      <c r="Y12" s="21"/>
      <c r="Z12" s="21"/>
      <c r="AA12" s="21"/>
    </row>
    <row r="13" spans="1:27" ht="20.100000000000001" customHeight="1" x14ac:dyDescent="0.25">
      <c r="A13" s="127">
        <v>6</v>
      </c>
      <c r="B13" s="127">
        <v>2</v>
      </c>
      <c r="C13" s="127"/>
      <c r="D13" s="127"/>
      <c r="E13" s="206" t="s">
        <v>164</v>
      </c>
      <c r="F13" s="147" t="s">
        <v>72</v>
      </c>
      <c r="G13" s="69" t="s">
        <v>280</v>
      </c>
      <c r="H13" s="128">
        <v>40144</v>
      </c>
      <c r="I13" s="129">
        <v>13</v>
      </c>
      <c r="J13" s="130" t="s">
        <v>15</v>
      </c>
      <c r="K13" s="131" t="s">
        <v>16</v>
      </c>
      <c r="L13" s="205" t="s">
        <v>153</v>
      </c>
      <c r="M13" s="205"/>
      <c r="N13" s="133">
        <v>2.7</v>
      </c>
      <c r="O13" s="133">
        <v>2.6</v>
      </c>
      <c r="P13" s="133" t="s">
        <v>303</v>
      </c>
      <c r="Q13" s="133"/>
      <c r="R13" s="133">
        <v>2.4</v>
      </c>
      <c r="S13" s="133">
        <v>2.4900000000000002</v>
      </c>
      <c r="T13" s="133" t="s">
        <v>303</v>
      </c>
      <c r="U13" s="133">
        <v>2.7</v>
      </c>
      <c r="V13" s="136">
        <f t="shared" si="0"/>
        <v>2.7</v>
      </c>
      <c r="W13" s="137">
        <f t="shared" si="1"/>
        <v>0</v>
      </c>
      <c r="X13" s="135" t="s">
        <v>279</v>
      </c>
      <c r="Y13" s="21"/>
      <c r="Z13" s="21"/>
      <c r="AA13" s="21"/>
    </row>
    <row r="14" spans="1:27" ht="20.100000000000001" customHeight="1" x14ac:dyDescent="0.25">
      <c r="A14" s="127">
        <v>7</v>
      </c>
      <c r="B14" s="127"/>
      <c r="C14" s="127"/>
      <c r="D14" s="127">
        <v>4</v>
      </c>
      <c r="E14" s="206" t="s">
        <v>196</v>
      </c>
      <c r="F14" s="147" t="s">
        <v>161</v>
      </c>
      <c r="G14" s="69" t="s">
        <v>162</v>
      </c>
      <c r="H14" s="128">
        <v>31974</v>
      </c>
      <c r="I14" s="129">
        <v>35</v>
      </c>
      <c r="J14" s="130" t="s">
        <v>15</v>
      </c>
      <c r="K14" s="131" t="s">
        <v>62</v>
      </c>
      <c r="L14" s="205" t="s">
        <v>153</v>
      </c>
      <c r="M14" s="205" t="s">
        <v>289</v>
      </c>
      <c r="N14" s="133">
        <v>2.57</v>
      </c>
      <c r="O14" s="133">
        <v>2.6</v>
      </c>
      <c r="P14" s="133" t="s">
        <v>305</v>
      </c>
      <c r="Q14" s="133"/>
      <c r="R14" s="133" t="s">
        <v>305</v>
      </c>
      <c r="S14" s="133" t="s">
        <v>303</v>
      </c>
      <c r="T14" s="133">
        <v>2.66</v>
      </c>
      <c r="U14" s="133">
        <v>2.66</v>
      </c>
      <c r="V14" s="136">
        <f t="shared" si="0"/>
        <v>2.66</v>
      </c>
      <c r="W14" s="137">
        <f t="shared" si="1"/>
        <v>2.7937980000000002</v>
      </c>
      <c r="X14" s="135" t="s">
        <v>157</v>
      </c>
      <c r="Y14" s="21"/>
      <c r="Z14" s="21"/>
      <c r="AA14" s="21"/>
    </row>
    <row r="15" spans="1:27" ht="20.100000000000001" customHeight="1" x14ac:dyDescent="0.25">
      <c r="A15" s="127">
        <v>8</v>
      </c>
      <c r="B15" s="127"/>
      <c r="C15" s="127"/>
      <c r="D15" s="127"/>
      <c r="E15" s="206" t="s">
        <v>159</v>
      </c>
      <c r="F15" s="147" t="s">
        <v>75</v>
      </c>
      <c r="G15" s="69" t="s">
        <v>76</v>
      </c>
      <c r="H15" s="128">
        <v>21128</v>
      </c>
      <c r="I15" s="129">
        <v>65</v>
      </c>
      <c r="J15" s="130" t="s">
        <v>15</v>
      </c>
      <c r="K15" s="131" t="s">
        <v>62</v>
      </c>
      <c r="L15" s="205" t="s">
        <v>153</v>
      </c>
      <c r="M15" s="205"/>
      <c r="N15" s="133">
        <v>1.9</v>
      </c>
      <c r="O15" s="133">
        <v>2.2000000000000002</v>
      </c>
      <c r="P15" s="133">
        <v>2.25</v>
      </c>
      <c r="Q15" s="133"/>
      <c r="R15" s="133">
        <v>2.06</v>
      </c>
      <c r="S15" s="133">
        <v>2.15</v>
      </c>
      <c r="T15" s="133">
        <v>2.34</v>
      </c>
      <c r="U15" s="133">
        <v>2.34</v>
      </c>
      <c r="V15" s="136">
        <f t="shared" si="0"/>
        <v>2.34</v>
      </c>
      <c r="W15" s="137">
        <f t="shared" si="1"/>
        <v>0</v>
      </c>
      <c r="X15" s="135" t="s">
        <v>157</v>
      </c>
      <c r="Y15" s="21"/>
      <c r="Z15" s="21"/>
      <c r="AA15" s="21"/>
    </row>
    <row r="16" spans="1:27" ht="20.100000000000001" customHeight="1" x14ac:dyDescent="0.25">
      <c r="A16" s="127">
        <v>9</v>
      </c>
      <c r="B16" s="127"/>
      <c r="C16" s="127"/>
      <c r="D16" s="127"/>
      <c r="E16" s="206" t="s">
        <v>160</v>
      </c>
      <c r="F16" s="147" t="s">
        <v>251</v>
      </c>
      <c r="G16" s="69" t="s">
        <v>252</v>
      </c>
      <c r="H16" s="128">
        <v>33920</v>
      </c>
      <c r="I16" s="129">
        <v>30</v>
      </c>
      <c r="J16" s="130" t="s">
        <v>15</v>
      </c>
      <c r="K16" s="131" t="s">
        <v>62</v>
      </c>
      <c r="L16" s="205" t="s">
        <v>153</v>
      </c>
      <c r="M16" s="205"/>
      <c r="N16" s="133" t="s">
        <v>303</v>
      </c>
      <c r="O16" s="133">
        <v>1.72</v>
      </c>
      <c r="P16" s="133" t="s">
        <v>303</v>
      </c>
      <c r="Q16" s="133"/>
      <c r="R16" s="133"/>
      <c r="S16" s="133"/>
      <c r="T16" s="133"/>
      <c r="U16" s="133">
        <v>1.72</v>
      </c>
      <c r="V16" s="136">
        <f t="shared" si="0"/>
        <v>1.72</v>
      </c>
      <c r="W16" s="137">
        <f t="shared" si="1"/>
        <v>0</v>
      </c>
      <c r="X16" s="135" t="s">
        <v>157</v>
      </c>
      <c r="Y16" s="21"/>
      <c r="Z16" s="21"/>
      <c r="AA16" s="21"/>
    </row>
    <row r="17" spans="1:27" ht="20.100000000000001" customHeight="1" x14ac:dyDescent="0.25">
      <c r="A17" s="127"/>
      <c r="B17" s="127"/>
      <c r="C17" s="127"/>
      <c r="D17" s="127"/>
      <c r="E17" s="206" t="s">
        <v>191</v>
      </c>
      <c r="F17" s="147" t="s">
        <v>272</v>
      </c>
      <c r="G17" s="69" t="s">
        <v>273</v>
      </c>
      <c r="H17" s="128">
        <v>38438</v>
      </c>
      <c r="I17" s="129">
        <v>18</v>
      </c>
      <c r="J17" s="130" t="s">
        <v>33</v>
      </c>
      <c r="K17" s="131" t="s">
        <v>39</v>
      </c>
      <c r="L17" s="205" t="s">
        <v>153</v>
      </c>
      <c r="M17" s="205"/>
      <c r="N17" s="133" t="s">
        <v>305</v>
      </c>
      <c r="O17" s="133" t="s">
        <v>305</v>
      </c>
      <c r="P17" s="133" t="s">
        <v>305</v>
      </c>
      <c r="Q17" s="133"/>
      <c r="R17" s="133"/>
      <c r="S17" s="133"/>
      <c r="T17" s="133"/>
      <c r="U17" s="133"/>
      <c r="V17" s="136" t="s">
        <v>315</v>
      </c>
      <c r="W17" s="137"/>
      <c r="X17" s="135" t="s">
        <v>40</v>
      </c>
      <c r="Y17" s="21"/>
      <c r="Z17" s="21"/>
      <c r="AA17" s="21"/>
    </row>
  </sheetData>
  <sortState xmlns:xlrd2="http://schemas.microsoft.com/office/spreadsheetml/2017/richdata2" ref="A8:AA16">
    <sortCondition descending="1" ref="V8:V16"/>
  </sortState>
  <mergeCells count="15">
    <mergeCell ref="M6:M7"/>
    <mergeCell ref="K6:K7"/>
    <mergeCell ref="L6:L7"/>
    <mergeCell ref="A6:D6"/>
    <mergeCell ref="F6:F7"/>
    <mergeCell ref="G6:G7"/>
    <mergeCell ref="H6:H7"/>
    <mergeCell ref="I6:I7"/>
    <mergeCell ref="J6:J7"/>
    <mergeCell ref="E6:E7"/>
    <mergeCell ref="N6:T6"/>
    <mergeCell ref="U6:U7"/>
    <mergeCell ref="V6:V7"/>
    <mergeCell ref="W6:W7"/>
    <mergeCell ref="X6:X7"/>
  </mergeCells>
  <printOptions horizontalCentered="1"/>
  <pageMargins left="0.39305555555555599" right="0.39305555555555599" top="0.39305555555555599" bottom="0.39305555555555599" header="0.4" footer="0.51180555555555596"/>
  <pageSetup paperSize="9" scale="8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AA22"/>
  <sheetViews>
    <sheetView showZeros="0" topLeftCell="A2" zoomScaleNormal="100" workbookViewId="0">
      <selection activeCell="X2" sqref="X2"/>
    </sheetView>
  </sheetViews>
  <sheetFormatPr defaultColWidth="8.88671875" defaultRowHeight="13.2" x14ac:dyDescent="0.25"/>
  <cols>
    <col min="1" max="4" width="3.6640625" style="17" customWidth="1"/>
    <col min="5" max="5" width="4.88671875" style="17" customWidth="1"/>
    <col min="6" max="6" width="10.5546875" style="17" customWidth="1"/>
    <col min="7" max="7" width="14" style="17" customWidth="1"/>
    <col min="8" max="8" width="11.77734375" style="17" customWidth="1"/>
    <col min="9" max="9" width="5.33203125" style="17" customWidth="1"/>
    <col min="10" max="10" width="6" style="17" customWidth="1"/>
    <col min="11" max="11" width="17.44140625" style="17" customWidth="1"/>
    <col min="12" max="12" width="6.109375" style="59" customWidth="1"/>
    <col min="13" max="13" width="7.44140625" style="17" customWidth="1"/>
    <col min="14" max="16" width="6.88671875" style="17" customWidth="1"/>
    <col min="17" max="17" width="6.88671875" style="17" hidden="1" customWidth="1"/>
    <col min="18" max="20" width="6.88671875" style="17" customWidth="1"/>
    <col min="21" max="21" width="6.44140625" style="17" customWidth="1"/>
    <col min="22" max="22" width="8.109375" style="17" customWidth="1"/>
    <col min="23" max="23" width="6.88671875" style="17" customWidth="1"/>
    <col min="24" max="24" width="26.6640625" style="17" customWidth="1"/>
    <col min="25" max="27" width="9.5546875" style="17" customWidth="1"/>
    <col min="28" max="16384" width="8.88671875" style="17"/>
  </cols>
  <sheetData>
    <row r="1" spans="1:27" ht="20.25" customHeight="1" x14ac:dyDescent="0.35">
      <c r="A1" s="1" t="s">
        <v>0</v>
      </c>
      <c r="B1" s="1"/>
      <c r="C1" s="1"/>
      <c r="D1" s="1"/>
      <c r="E1" s="1"/>
      <c r="F1" s="2"/>
      <c r="G1" s="2"/>
      <c r="H1" s="2"/>
      <c r="I1" s="3"/>
      <c r="J1" s="28"/>
      <c r="K1" s="28"/>
      <c r="L1" s="66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7" ht="13.35" customHeight="1" x14ac:dyDescent="0.25">
      <c r="A2" s="2"/>
      <c r="B2" s="2"/>
      <c r="C2" s="2"/>
      <c r="D2" s="2"/>
      <c r="E2" s="2"/>
      <c r="F2" s="7" t="s">
        <v>247</v>
      </c>
      <c r="G2" s="2"/>
      <c r="H2" s="2"/>
      <c r="J2" s="27"/>
      <c r="K2" s="27"/>
      <c r="L2" s="54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spans="1:27" ht="12.75" customHeight="1" x14ac:dyDescent="0.25">
      <c r="F3" s="27"/>
      <c r="G3" s="27"/>
      <c r="H3" s="27"/>
      <c r="I3" s="27"/>
      <c r="J3" s="27"/>
      <c r="K3" s="27"/>
      <c r="L3" s="54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4" spans="1:27" ht="20.100000000000001" customHeight="1" x14ac:dyDescent="0.25">
      <c r="A4" s="21" t="s">
        <v>227</v>
      </c>
      <c r="B4" s="21"/>
      <c r="C4" s="21"/>
      <c r="D4" s="21"/>
      <c r="E4" s="21"/>
      <c r="F4" s="25" t="s">
        <v>300</v>
      </c>
      <c r="G4" s="21"/>
      <c r="H4" s="21"/>
      <c r="I4" s="21"/>
      <c r="J4" s="21"/>
      <c r="K4" s="21"/>
      <c r="L4" s="24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</row>
    <row r="5" spans="1:27" ht="20.100000000000001" customHeight="1" x14ac:dyDescent="0.25">
      <c r="A5" s="26"/>
      <c r="B5" s="26"/>
      <c r="C5" s="26"/>
      <c r="D5" s="26"/>
      <c r="E5" s="26"/>
      <c r="F5" s="21"/>
      <c r="G5" s="21"/>
      <c r="H5" s="21"/>
      <c r="I5" s="21"/>
      <c r="J5" s="21"/>
      <c r="K5" s="21"/>
      <c r="L5" s="24"/>
      <c r="M5" s="21"/>
      <c r="N5" s="21"/>
      <c r="O5" s="21"/>
      <c r="P5" s="21"/>
      <c r="Q5" s="21"/>
      <c r="R5" s="21"/>
      <c r="S5" s="21"/>
      <c r="T5" s="21"/>
      <c r="U5" s="22"/>
      <c r="V5" s="22"/>
      <c r="W5" s="22"/>
      <c r="X5" s="21"/>
      <c r="Y5" s="21"/>
      <c r="Z5" s="21"/>
      <c r="AA5" s="21"/>
    </row>
    <row r="6" spans="1:27" ht="15" customHeight="1" x14ac:dyDescent="0.25">
      <c r="A6" s="322" t="s">
        <v>1</v>
      </c>
      <c r="B6" s="323"/>
      <c r="C6" s="323"/>
      <c r="D6" s="324"/>
      <c r="E6" s="328" t="s">
        <v>26</v>
      </c>
      <c r="F6" s="285" t="s">
        <v>3</v>
      </c>
      <c r="G6" s="287" t="s">
        <v>4</v>
      </c>
      <c r="H6" s="327" t="s">
        <v>5</v>
      </c>
      <c r="I6" s="281" t="s">
        <v>6</v>
      </c>
      <c r="J6" s="321" t="s">
        <v>7</v>
      </c>
      <c r="K6" s="321" t="s">
        <v>8</v>
      </c>
      <c r="L6" s="297" t="s">
        <v>9</v>
      </c>
      <c r="M6" s="280" t="s">
        <v>29</v>
      </c>
      <c r="N6" s="300" t="s">
        <v>22</v>
      </c>
      <c r="O6" s="300"/>
      <c r="P6" s="300"/>
      <c r="Q6" s="300"/>
      <c r="R6" s="300"/>
      <c r="S6" s="300"/>
      <c r="T6" s="300"/>
      <c r="U6" s="297" t="s">
        <v>21</v>
      </c>
      <c r="V6" s="300" t="s">
        <v>20</v>
      </c>
      <c r="W6" s="289" t="s">
        <v>30</v>
      </c>
      <c r="X6" s="320" t="s">
        <v>11</v>
      </c>
    </row>
    <row r="7" spans="1:27" ht="14.25" customHeight="1" x14ac:dyDescent="0.25">
      <c r="A7" s="48" t="s">
        <v>31</v>
      </c>
      <c r="B7" s="41" t="s">
        <v>12</v>
      </c>
      <c r="C7" s="41" t="s">
        <v>43</v>
      </c>
      <c r="D7" s="92" t="s">
        <v>32</v>
      </c>
      <c r="E7" s="329"/>
      <c r="F7" s="286"/>
      <c r="G7" s="288"/>
      <c r="H7" s="327"/>
      <c r="I7" s="281"/>
      <c r="J7" s="321"/>
      <c r="K7" s="321"/>
      <c r="L7" s="297"/>
      <c r="M7" s="280"/>
      <c r="N7" s="19">
        <v>1</v>
      </c>
      <c r="O7" s="19">
        <v>2</v>
      </c>
      <c r="P7" s="19">
        <v>3</v>
      </c>
      <c r="Q7" s="19" t="s">
        <v>19</v>
      </c>
      <c r="R7" s="19">
        <v>4</v>
      </c>
      <c r="S7" s="19">
        <v>5</v>
      </c>
      <c r="T7" s="19">
        <v>6</v>
      </c>
      <c r="U7" s="297"/>
      <c r="V7" s="300"/>
      <c r="W7" s="289"/>
      <c r="X7" s="320"/>
    </row>
    <row r="8" spans="1:27" ht="20.100000000000001" customHeight="1" x14ac:dyDescent="0.25">
      <c r="A8" s="127">
        <v>1</v>
      </c>
      <c r="B8" s="127"/>
      <c r="C8" s="127">
        <v>1</v>
      </c>
      <c r="D8" s="127"/>
      <c r="E8" s="208" t="s">
        <v>186</v>
      </c>
      <c r="F8" s="147" t="s">
        <v>18</v>
      </c>
      <c r="G8" s="69" t="s">
        <v>17</v>
      </c>
      <c r="H8" s="209">
        <v>39289</v>
      </c>
      <c r="I8" s="129" t="s">
        <v>156</v>
      </c>
      <c r="J8" s="132" t="s">
        <v>15</v>
      </c>
      <c r="K8" s="131" t="s">
        <v>129</v>
      </c>
      <c r="L8" s="210" t="s">
        <v>153</v>
      </c>
      <c r="M8" s="211"/>
      <c r="N8" s="133">
        <v>4.91</v>
      </c>
      <c r="O8" s="133">
        <v>4.6399999999999997</v>
      </c>
      <c r="P8" s="133">
        <v>4.4000000000000004</v>
      </c>
      <c r="Q8" s="133"/>
      <c r="R8" s="133">
        <v>4.4000000000000004</v>
      </c>
      <c r="S8" s="133">
        <v>5.0999999999999996</v>
      </c>
      <c r="T8" s="133">
        <v>4.87</v>
      </c>
      <c r="U8" s="133">
        <f>MAX(N8:P8,R8:T8)</f>
        <v>5.0999999999999996</v>
      </c>
      <c r="V8" s="136">
        <f t="shared" ref="V8:V20" si="0">U8*L8</f>
        <v>5.0999999999999996</v>
      </c>
      <c r="W8" s="137">
        <f t="shared" ref="W8:W20" si="1">V8*M8</f>
        <v>0</v>
      </c>
      <c r="X8" s="135" t="s">
        <v>278</v>
      </c>
      <c r="Y8" s="21"/>
      <c r="Z8" s="21"/>
      <c r="AA8" s="21"/>
    </row>
    <row r="9" spans="1:27" ht="20.100000000000001" customHeight="1" x14ac:dyDescent="0.25">
      <c r="A9" s="127">
        <v>2</v>
      </c>
      <c r="B9" s="127"/>
      <c r="C9" s="127"/>
      <c r="D9" s="127"/>
      <c r="E9" s="206" t="s">
        <v>136</v>
      </c>
      <c r="F9" s="147" t="s">
        <v>175</v>
      </c>
      <c r="G9" s="69" t="s">
        <v>59</v>
      </c>
      <c r="H9" s="128">
        <v>37141</v>
      </c>
      <c r="I9" s="129" t="s">
        <v>194</v>
      </c>
      <c r="J9" s="132" t="s">
        <v>15</v>
      </c>
      <c r="K9" s="131" t="s">
        <v>34</v>
      </c>
      <c r="L9" s="210" t="s">
        <v>153</v>
      </c>
      <c r="M9" s="211"/>
      <c r="N9" s="133">
        <v>4.3600000000000003</v>
      </c>
      <c r="O9" s="133">
        <v>4.3</v>
      </c>
      <c r="P9" s="133">
        <v>4.62</v>
      </c>
      <c r="Q9" s="133"/>
      <c r="R9" s="133">
        <v>4.37</v>
      </c>
      <c r="S9" s="133">
        <v>4.8</v>
      </c>
      <c r="T9" s="133" t="s">
        <v>303</v>
      </c>
      <c r="U9" s="133">
        <f>MAX(N9:P9,R9:T9)</f>
        <v>4.8</v>
      </c>
      <c r="V9" s="136">
        <f t="shared" si="0"/>
        <v>4.8</v>
      </c>
      <c r="W9" s="137">
        <f t="shared" si="1"/>
        <v>0</v>
      </c>
      <c r="X9" s="135" t="s">
        <v>244</v>
      </c>
      <c r="Y9" s="21"/>
      <c r="Z9" s="21"/>
      <c r="AA9" s="21"/>
    </row>
    <row r="10" spans="1:27" ht="20.100000000000001" customHeight="1" x14ac:dyDescent="0.25">
      <c r="A10" s="127">
        <v>3</v>
      </c>
      <c r="B10" s="127"/>
      <c r="C10" s="127">
        <v>2</v>
      </c>
      <c r="D10" s="127"/>
      <c r="E10" s="206" t="s">
        <v>131</v>
      </c>
      <c r="F10" s="147" t="s">
        <v>128</v>
      </c>
      <c r="G10" s="69" t="s">
        <v>17</v>
      </c>
      <c r="H10" s="128">
        <v>39289</v>
      </c>
      <c r="I10" s="129" t="s">
        <v>156</v>
      </c>
      <c r="J10" s="132" t="s">
        <v>15</v>
      </c>
      <c r="K10" s="131" t="s">
        <v>129</v>
      </c>
      <c r="L10" s="210" t="s">
        <v>153</v>
      </c>
      <c r="M10" s="211"/>
      <c r="N10" s="133">
        <v>4.2300000000000004</v>
      </c>
      <c r="O10" s="133">
        <v>4.2699999999999996</v>
      </c>
      <c r="P10" s="133" t="s">
        <v>303</v>
      </c>
      <c r="Q10" s="133"/>
      <c r="R10" s="133">
        <v>4.13</v>
      </c>
      <c r="S10" s="133" t="s">
        <v>303</v>
      </c>
      <c r="T10" s="133">
        <v>4.5599999999999996</v>
      </c>
      <c r="U10" s="133">
        <f>MAX(N10:P10,R10:T10)</f>
        <v>4.5599999999999996</v>
      </c>
      <c r="V10" s="136">
        <f t="shared" si="0"/>
        <v>4.5599999999999996</v>
      </c>
      <c r="W10" s="137">
        <f t="shared" si="1"/>
        <v>0</v>
      </c>
      <c r="X10" s="135" t="s">
        <v>278</v>
      </c>
      <c r="Y10" s="21"/>
      <c r="Z10" s="21"/>
      <c r="AA10" s="21"/>
    </row>
    <row r="11" spans="1:27" ht="20.100000000000001" customHeight="1" x14ac:dyDescent="0.25">
      <c r="A11" s="127">
        <v>4</v>
      </c>
      <c r="B11" s="127"/>
      <c r="C11" s="127"/>
      <c r="D11" s="127"/>
      <c r="E11" s="206" t="s">
        <v>213</v>
      </c>
      <c r="F11" s="147" t="s">
        <v>256</v>
      </c>
      <c r="G11" s="69" t="s">
        <v>257</v>
      </c>
      <c r="H11" s="128">
        <v>31854</v>
      </c>
      <c r="I11" s="129" t="s">
        <v>210</v>
      </c>
      <c r="J11" s="132" t="s">
        <v>15</v>
      </c>
      <c r="K11" s="131" t="s">
        <v>62</v>
      </c>
      <c r="L11" s="210" t="s">
        <v>153</v>
      </c>
      <c r="M11" s="211"/>
      <c r="N11" s="133" t="s">
        <v>305</v>
      </c>
      <c r="O11" s="133">
        <v>4.0199999999999996</v>
      </c>
      <c r="P11" s="133">
        <v>4.13</v>
      </c>
      <c r="Q11" s="133"/>
      <c r="R11" s="133">
        <v>4.37</v>
      </c>
      <c r="S11" s="133">
        <v>4.2</v>
      </c>
      <c r="T11" s="133">
        <v>3.9</v>
      </c>
      <c r="U11" s="133">
        <f>MAX(N11:P11,R11:T11)</f>
        <v>4.37</v>
      </c>
      <c r="V11" s="136">
        <f t="shared" si="0"/>
        <v>4.37</v>
      </c>
      <c r="W11" s="137">
        <f t="shared" si="1"/>
        <v>0</v>
      </c>
      <c r="X11" s="135" t="s">
        <v>157</v>
      </c>
      <c r="Y11" s="21"/>
      <c r="Z11" s="21"/>
      <c r="AA11" s="21"/>
    </row>
    <row r="12" spans="1:27" ht="20.100000000000001" customHeight="1" x14ac:dyDescent="0.25">
      <c r="A12" s="127">
        <v>5</v>
      </c>
      <c r="B12" s="127"/>
      <c r="C12" s="127"/>
      <c r="D12" s="127">
        <v>3</v>
      </c>
      <c r="E12" s="206" t="s">
        <v>156</v>
      </c>
      <c r="F12" s="147" t="s">
        <v>60</v>
      </c>
      <c r="G12" s="69" t="s">
        <v>61</v>
      </c>
      <c r="H12" s="128">
        <v>29469</v>
      </c>
      <c r="I12" s="129" t="s">
        <v>274</v>
      </c>
      <c r="J12" s="132" t="s">
        <v>15</v>
      </c>
      <c r="K12" s="131" t="s">
        <v>62</v>
      </c>
      <c r="L12" s="210" t="s">
        <v>153</v>
      </c>
      <c r="M12" s="211">
        <v>1.1373</v>
      </c>
      <c r="N12" s="133">
        <v>3.73</v>
      </c>
      <c r="O12" s="133">
        <v>4.17</v>
      </c>
      <c r="P12" s="133">
        <v>3.8</v>
      </c>
      <c r="Q12" s="133"/>
      <c r="R12" s="133">
        <v>4.1900000000000004</v>
      </c>
      <c r="S12" s="133">
        <v>4.33</v>
      </c>
      <c r="T12" s="133" t="s">
        <v>303</v>
      </c>
      <c r="U12" s="133">
        <v>4.33</v>
      </c>
      <c r="V12" s="136">
        <f t="shared" si="0"/>
        <v>4.33</v>
      </c>
      <c r="W12" s="137">
        <f t="shared" si="1"/>
        <v>4.9245089999999996</v>
      </c>
      <c r="X12" s="135" t="s">
        <v>157</v>
      </c>
      <c r="Y12" s="21"/>
      <c r="Z12" s="21"/>
      <c r="AA12" s="21"/>
    </row>
    <row r="13" spans="1:27" ht="20.100000000000001" customHeight="1" x14ac:dyDescent="0.25">
      <c r="A13" s="127">
        <v>6</v>
      </c>
      <c r="B13" s="127"/>
      <c r="C13" s="127"/>
      <c r="D13" s="127">
        <v>1</v>
      </c>
      <c r="E13" s="206" t="s">
        <v>216</v>
      </c>
      <c r="F13" s="147" t="s">
        <v>185</v>
      </c>
      <c r="G13" s="69" t="s">
        <v>214</v>
      </c>
      <c r="H13" s="128">
        <v>21585</v>
      </c>
      <c r="I13" s="129" t="s">
        <v>193</v>
      </c>
      <c r="J13" s="132" t="s">
        <v>46</v>
      </c>
      <c r="K13" s="131" t="s">
        <v>66</v>
      </c>
      <c r="L13" s="212">
        <v>1.1000000000000001</v>
      </c>
      <c r="M13" s="211">
        <v>1.5324</v>
      </c>
      <c r="N13" s="133">
        <v>3.67</v>
      </c>
      <c r="O13" s="133">
        <v>3.66</v>
      </c>
      <c r="P13" s="133">
        <v>3.5</v>
      </c>
      <c r="Q13" s="133"/>
      <c r="R13" s="133"/>
      <c r="S13" s="133"/>
      <c r="T13" s="133"/>
      <c r="U13" s="133">
        <f t="shared" ref="U13:U20" si="2">MAX(N13:P13,R13:T13)</f>
        <v>3.67</v>
      </c>
      <c r="V13" s="136">
        <f t="shared" si="0"/>
        <v>4.0369999999999999</v>
      </c>
      <c r="W13" s="137">
        <f t="shared" si="1"/>
        <v>6.1862987999999994</v>
      </c>
      <c r="X13" s="135" t="s">
        <v>265</v>
      </c>
      <c r="Y13" s="21"/>
      <c r="Z13" s="21"/>
      <c r="AA13" s="21"/>
    </row>
    <row r="14" spans="1:27" ht="20.100000000000001" customHeight="1" x14ac:dyDescent="0.25">
      <c r="A14" s="127">
        <v>7</v>
      </c>
      <c r="B14" s="127"/>
      <c r="C14" s="127"/>
      <c r="D14" s="127"/>
      <c r="E14" s="206" t="s">
        <v>130</v>
      </c>
      <c r="F14" s="147" t="s">
        <v>84</v>
      </c>
      <c r="G14" s="69" t="s">
        <v>85</v>
      </c>
      <c r="H14" s="128">
        <v>34027</v>
      </c>
      <c r="I14" s="129" t="s">
        <v>266</v>
      </c>
      <c r="J14" s="132" t="s">
        <v>15</v>
      </c>
      <c r="K14" s="131" t="s">
        <v>39</v>
      </c>
      <c r="L14" s="210" t="s">
        <v>153</v>
      </c>
      <c r="M14" s="211"/>
      <c r="N14" s="133" t="s">
        <v>303</v>
      </c>
      <c r="O14" s="133">
        <v>3.74</v>
      </c>
      <c r="P14" s="133">
        <v>4</v>
      </c>
      <c r="Q14" s="133"/>
      <c r="R14" s="133">
        <v>3.8</v>
      </c>
      <c r="S14" s="133">
        <v>3.81</v>
      </c>
      <c r="T14" s="133">
        <v>3.95</v>
      </c>
      <c r="U14" s="133">
        <f t="shared" si="2"/>
        <v>4</v>
      </c>
      <c r="V14" s="136">
        <f t="shared" si="0"/>
        <v>4</v>
      </c>
      <c r="W14" s="137">
        <f t="shared" si="1"/>
        <v>0</v>
      </c>
      <c r="X14" s="135" t="s">
        <v>40</v>
      </c>
      <c r="Y14" s="21"/>
      <c r="Z14" s="21"/>
      <c r="AA14" s="21"/>
    </row>
    <row r="15" spans="1:27" ht="20.100000000000001" customHeight="1" x14ac:dyDescent="0.25">
      <c r="A15" s="127">
        <v>8</v>
      </c>
      <c r="B15" s="127">
        <v>1</v>
      </c>
      <c r="C15" s="127"/>
      <c r="D15" s="127"/>
      <c r="E15" s="206" t="s">
        <v>133</v>
      </c>
      <c r="F15" s="147" t="s">
        <v>13</v>
      </c>
      <c r="G15" s="69" t="s">
        <v>14</v>
      </c>
      <c r="H15" s="128">
        <v>39590</v>
      </c>
      <c r="I15" s="129" t="s">
        <v>156</v>
      </c>
      <c r="J15" s="132" t="s">
        <v>15</v>
      </c>
      <c r="K15" s="131" t="s">
        <v>16</v>
      </c>
      <c r="L15" s="210" t="s">
        <v>153</v>
      </c>
      <c r="M15" s="211"/>
      <c r="N15" s="133">
        <v>3.41</v>
      </c>
      <c r="O15" s="133">
        <v>3.75</v>
      </c>
      <c r="P15" s="133">
        <v>3.54</v>
      </c>
      <c r="Q15" s="133"/>
      <c r="R15" s="133">
        <v>3.31</v>
      </c>
      <c r="S15" s="133">
        <v>2.94</v>
      </c>
      <c r="T15" s="133">
        <v>2.95</v>
      </c>
      <c r="U15" s="133">
        <f t="shared" si="2"/>
        <v>3.75</v>
      </c>
      <c r="V15" s="136">
        <f t="shared" si="0"/>
        <v>3.75</v>
      </c>
      <c r="W15" s="137">
        <f t="shared" si="1"/>
        <v>0</v>
      </c>
      <c r="X15" s="135" t="s">
        <v>279</v>
      </c>
      <c r="Y15" s="21"/>
      <c r="Z15" s="21"/>
      <c r="AA15" s="21"/>
    </row>
    <row r="16" spans="1:27" ht="20.100000000000001" customHeight="1" x14ac:dyDescent="0.25">
      <c r="A16" s="127">
        <v>9</v>
      </c>
      <c r="B16" s="127"/>
      <c r="C16" s="127"/>
      <c r="D16" s="127">
        <v>2</v>
      </c>
      <c r="E16" s="206" t="s">
        <v>197</v>
      </c>
      <c r="F16" s="147" t="s">
        <v>77</v>
      </c>
      <c r="G16" s="69" t="s">
        <v>78</v>
      </c>
      <c r="H16" s="128">
        <v>23542</v>
      </c>
      <c r="I16" s="129" t="s">
        <v>187</v>
      </c>
      <c r="J16" s="132" t="s">
        <v>15</v>
      </c>
      <c r="K16" s="131" t="s">
        <v>62</v>
      </c>
      <c r="L16" s="210" t="s">
        <v>153</v>
      </c>
      <c r="M16" s="211">
        <v>1.4202999999999999</v>
      </c>
      <c r="N16" s="133" t="s">
        <v>303</v>
      </c>
      <c r="O16" s="133">
        <v>3.38</v>
      </c>
      <c r="P16" s="133">
        <v>3.67</v>
      </c>
      <c r="Q16" s="133"/>
      <c r="R16" s="133"/>
      <c r="S16" s="133"/>
      <c r="T16" s="133"/>
      <c r="U16" s="133">
        <f t="shared" si="2"/>
        <v>3.67</v>
      </c>
      <c r="V16" s="136">
        <f t="shared" si="0"/>
        <v>3.67</v>
      </c>
      <c r="W16" s="137">
        <f t="shared" si="1"/>
        <v>5.2125009999999996</v>
      </c>
      <c r="X16" s="135"/>
      <c r="Y16" s="21"/>
      <c r="Z16" s="21"/>
      <c r="AA16" s="21"/>
    </row>
    <row r="17" spans="1:27" ht="20.100000000000001" customHeight="1" x14ac:dyDescent="0.25">
      <c r="A17" s="127">
        <v>10</v>
      </c>
      <c r="B17" s="127">
        <v>2</v>
      </c>
      <c r="C17" s="127"/>
      <c r="D17" s="127"/>
      <c r="E17" s="206" t="s">
        <v>206</v>
      </c>
      <c r="F17" s="147" t="s">
        <v>138</v>
      </c>
      <c r="G17" s="69" t="s">
        <v>139</v>
      </c>
      <c r="H17" s="128">
        <v>40825</v>
      </c>
      <c r="I17" s="129" t="s">
        <v>215</v>
      </c>
      <c r="J17" s="132" t="s">
        <v>33</v>
      </c>
      <c r="K17" s="131" t="s">
        <v>62</v>
      </c>
      <c r="L17" s="210" t="s">
        <v>153</v>
      </c>
      <c r="M17" s="211"/>
      <c r="N17" s="133">
        <v>3.65</v>
      </c>
      <c r="O17" s="133">
        <v>3.64</v>
      </c>
      <c r="P17" s="133">
        <v>3.54</v>
      </c>
      <c r="Q17" s="133"/>
      <c r="R17" s="133"/>
      <c r="S17" s="133"/>
      <c r="T17" s="133"/>
      <c r="U17" s="133">
        <f t="shared" si="2"/>
        <v>3.65</v>
      </c>
      <c r="V17" s="136">
        <f t="shared" si="0"/>
        <v>3.65</v>
      </c>
      <c r="W17" s="137">
        <f t="shared" si="1"/>
        <v>0</v>
      </c>
      <c r="X17" s="135" t="s">
        <v>140</v>
      </c>
      <c r="Y17" s="21"/>
      <c r="Z17" s="21"/>
      <c r="AA17" s="21"/>
    </row>
    <row r="18" spans="1:27" ht="20.100000000000001" customHeight="1" x14ac:dyDescent="0.25">
      <c r="A18" s="127">
        <v>11</v>
      </c>
      <c r="B18" s="127"/>
      <c r="C18" s="127"/>
      <c r="D18" s="127">
        <v>4</v>
      </c>
      <c r="E18" s="206" t="s">
        <v>154</v>
      </c>
      <c r="F18" s="147" t="s">
        <v>88</v>
      </c>
      <c r="G18" s="69" t="s">
        <v>89</v>
      </c>
      <c r="H18" s="128">
        <v>25561</v>
      </c>
      <c r="I18" s="129" t="s">
        <v>176</v>
      </c>
      <c r="J18" s="132" t="s">
        <v>15</v>
      </c>
      <c r="K18" s="131" t="s">
        <v>39</v>
      </c>
      <c r="L18" s="210" t="s">
        <v>153</v>
      </c>
      <c r="M18" s="211">
        <v>1.3056000000000001</v>
      </c>
      <c r="N18" s="133">
        <v>3.5</v>
      </c>
      <c r="O18" s="133">
        <v>3.64</v>
      </c>
      <c r="P18" s="133">
        <v>3.55</v>
      </c>
      <c r="Q18" s="133"/>
      <c r="R18" s="133"/>
      <c r="S18" s="133"/>
      <c r="T18" s="133"/>
      <c r="U18" s="133">
        <f t="shared" si="2"/>
        <v>3.64</v>
      </c>
      <c r="V18" s="136">
        <f t="shared" si="0"/>
        <v>3.64</v>
      </c>
      <c r="W18" s="137">
        <f t="shared" si="1"/>
        <v>4.7523840000000002</v>
      </c>
      <c r="X18" s="135" t="s">
        <v>145</v>
      </c>
      <c r="Y18" s="21"/>
      <c r="Z18" s="21"/>
      <c r="AA18" s="21"/>
    </row>
    <row r="19" spans="1:27" ht="20.100000000000001" customHeight="1" x14ac:dyDescent="0.25">
      <c r="A19" s="127">
        <v>12</v>
      </c>
      <c r="B19" s="127"/>
      <c r="C19" s="127"/>
      <c r="D19" s="127"/>
      <c r="E19" s="206" t="s">
        <v>198</v>
      </c>
      <c r="F19" s="147" t="s">
        <v>249</v>
      </c>
      <c r="G19" s="69" t="s">
        <v>250</v>
      </c>
      <c r="H19" s="128">
        <v>34053</v>
      </c>
      <c r="I19" s="129" t="s">
        <v>266</v>
      </c>
      <c r="J19" s="132" t="s">
        <v>15</v>
      </c>
      <c r="K19" s="131" t="s">
        <v>62</v>
      </c>
      <c r="L19" s="210" t="s">
        <v>153</v>
      </c>
      <c r="M19" s="211"/>
      <c r="N19" s="133">
        <v>3.45</v>
      </c>
      <c r="O19" s="133">
        <v>3.1</v>
      </c>
      <c r="P19" s="133">
        <v>3.2</v>
      </c>
      <c r="Q19" s="133"/>
      <c r="R19" s="133"/>
      <c r="S19" s="133"/>
      <c r="T19" s="133"/>
      <c r="U19" s="133">
        <f t="shared" si="2"/>
        <v>3.45</v>
      </c>
      <c r="V19" s="136">
        <f t="shared" si="0"/>
        <v>3.45</v>
      </c>
      <c r="W19" s="137">
        <f t="shared" si="1"/>
        <v>0</v>
      </c>
      <c r="X19" s="135" t="s">
        <v>157</v>
      </c>
      <c r="Y19" s="21"/>
      <c r="Z19" s="21"/>
      <c r="AA19" s="21"/>
    </row>
    <row r="20" spans="1:27" ht="20.100000000000001" customHeight="1" x14ac:dyDescent="0.25">
      <c r="A20" s="127">
        <v>13</v>
      </c>
      <c r="B20" s="127">
        <v>3</v>
      </c>
      <c r="C20" s="127"/>
      <c r="D20" s="127"/>
      <c r="E20" s="206" t="s">
        <v>255</v>
      </c>
      <c r="F20" s="147" t="s">
        <v>253</v>
      </c>
      <c r="G20" s="69" t="s">
        <v>254</v>
      </c>
      <c r="H20" s="128">
        <v>41421</v>
      </c>
      <c r="I20" s="129" t="s">
        <v>163</v>
      </c>
      <c r="J20" s="132" t="s">
        <v>33</v>
      </c>
      <c r="K20" s="131" t="s">
        <v>62</v>
      </c>
      <c r="L20" s="210" t="s">
        <v>153</v>
      </c>
      <c r="M20" s="211"/>
      <c r="N20" s="133">
        <v>1.8</v>
      </c>
      <c r="O20" s="133" t="s">
        <v>303</v>
      </c>
      <c r="P20" s="133" t="s">
        <v>303</v>
      </c>
      <c r="Q20" s="133"/>
      <c r="R20" s="133"/>
      <c r="S20" s="133"/>
      <c r="T20" s="133"/>
      <c r="U20" s="133">
        <f t="shared" si="2"/>
        <v>1.8</v>
      </c>
      <c r="V20" s="136">
        <f t="shared" si="0"/>
        <v>1.8</v>
      </c>
      <c r="W20" s="137">
        <f t="shared" si="1"/>
        <v>0</v>
      </c>
      <c r="X20" s="135" t="s">
        <v>140</v>
      </c>
      <c r="Y20" s="21"/>
      <c r="Z20" s="21"/>
      <c r="AA20" s="21"/>
    </row>
    <row r="21" spans="1:27" ht="20.100000000000001" customHeight="1" x14ac:dyDescent="0.25">
      <c r="A21" s="127"/>
      <c r="B21" s="127"/>
      <c r="C21" s="127"/>
      <c r="D21" s="127"/>
      <c r="E21" s="206" t="s">
        <v>192</v>
      </c>
      <c r="F21" s="147" t="s">
        <v>106</v>
      </c>
      <c r="G21" s="69" t="s">
        <v>105</v>
      </c>
      <c r="H21" s="128">
        <v>28768</v>
      </c>
      <c r="I21" s="129" t="s">
        <v>154</v>
      </c>
      <c r="J21" s="132" t="s">
        <v>135</v>
      </c>
      <c r="K21" s="131" t="s">
        <v>47</v>
      </c>
      <c r="L21" s="210" t="s">
        <v>153</v>
      </c>
      <c r="M21" s="211">
        <v>1.1646000000000001</v>
      </c>
      <c r="N21" s="133"/>
      <c r="O21" s="133"/>
      <c r="P21" s="133"/>
      <c r="Q21" s="133"/>
      <c r="R21" s="133"/>
      <c r="S21" s="133"/>
      <c r="T21" s="133"/>
      <c r="U21" s="133" t="s">
        <v>302</v>
      </c>
      <c r="V21" s="136"/>
      <c r="W21" s="137"/>
      <c r="X21" s="135" t="s">
        <v>190</v>
      </c>
      <c r="Y21" s="21"/>
      <c r="Z21" s="21"/>
      <c r="AA21" s="21"/>
    </row>
    <row r="22" spans="1:27" ht="20.100000000000001" customHeight="1" x14ac:dyDescent="0.25">
      <c r="A22" s="127"/>
      <c r="B22" s="41"/>
      <c r="C22" s="41"/>
      <c r="D22" s="92"/>
      <c r="E22" s="206" t="s">
        <v>181</v>
      </c>
      <c r="F22" s="147" t="s">
        <v>104</v>
      </c>
      <c r="G22" s="69" t="s">
        <v>199</v>
      </c>
      <c r="H22" s="128">
        <v>35360</v>
      </c>
      <c r="I22" s="129" t="s">
        <v>155</v>
      </c>
      <c r="J22" s="132" t="s">
        <v>15</v>
      </c>
      <c r="K22" s="131" t="s">
        <v>62</v>
      </c>
      <c r="L22" s="210" t="s">
        <v>153</v>
      </c>
      <c r="M22" s="211"/>
      <c r="N22" s="133"/>
      <c r="O22" s="133"/>
      <c r="P22" s="133"/>
      <c r="Q22" s="133"/>
      <c r="R22" s="133"/>
      <c r="S22" s="133"/>
      <c r="T22" s="133"/>
      <c r="U22" s="133" t="s">
        <v>302</v>
      </c>
      <c r="V22" s="136"/>
      <c r="W22" s="137"/>
      <c r="X22" s="135"/>
      <c r="Y22" s="21"/>
      <c r="Z22" s="21"/>
      <c r="AA22" s="21"/>
    </row>
  </sheetData>
  <sortState xmlns:xlrd2="http://schemas.microsoft.com/office/spreadsheetml/2017/richdata2" ref="A8:AA22">
    <sortCondition descending="1" ref="V8:V22"/>
  </sortState>
  <mergeCells count="15">
    <mergeCell ref="J6:J7"/>
    <mergeCell ref="A6:D6"/>
    <mergeCell ref="F6:F7"/>
    <mergeCell ref="G6:G7"/>
    <mergeCell ref="H6:H7"/>
    <mergeCell ref="I6:I7"/>
    <mergeCell ref="E6:E7"/>
    <mergeCell ref="W6:W7"/>
    <mergeCell ref="X6:X7"/>
    <mergeCell ref="K6:K7"/>
    <mergeCell ref="L6:L7"/>
    <mergeCell ref="M6:M7"/>
    <mergeCell ref="N6:T6"/>
    <mergeCell ref="U6:U7"/>
    <mergeCell ref="V6:V7"/>
  </mergeCells>
  <printOptions horizontalCentered="1"/>
  <pageMargins left="0.39305555555555599" right="0.39305555555555599" top="0.39305555555555599" bottom="0.39305555555555599" header="0.4" footer="0.51180555555555596"/>
  <pageSetup paperSize="9" scale="7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50"/>
    <pageSetUpPr fitToPage="1"/>
  </sheetPr>
  <dimension ref="A1:U19"/>
  <sheetViews>
    <sheetView showZeros="0" zoomScaleNormal="100" workbookViewId="0">
      <selection activeCell="S1" sqref="S1"/>
    </sheetView>
  </sheetViews>
  <sheetFormatPr defaultColWidth="8.88671875" defaultRowHeight="13.2" x14ac:dyDescent="0.25"/>
  <cols>
    <col min="1" max="2" width="5.44140625" style="17" customWidth="1"/>
    <col min="3" max="3" width="10.5546875" style="17" customWidth="1"/>
    <col min="4" max="4" width="13" style="17" customWidth="1"/>
    <col min="5" max="5" width="11.33203125" style="17" customWidth="1"/>
    <col min="6" max="6" width="5" style="17" customWidth="1"/>
    <col min="7" max="7" width="4" style="17" customWidth="1"/>
    <col min="8" max="8" width="17.109375" style="17" customWidth="1"/>
    <col min="9" max="9" width="4.44140625" style="17" customWidth="1"/>
    <col min="10" max="15" width="6" style="17" customWidth="1"/>
    <col min="16" max="16" width="6.88671875" style="17" customWidth="1"/>
    <col min="17" max="17" width="6.5546875" style="17" customWidth="1"/>
    <col min="18" max="18" width="16.33203125" style="17" customWidth="1"/>
    <col min="19" max="21" width="9.5546875" style="17" customWidth="1"/>
    <col min="22" max="16384" width="8.88671875" style="17"/>
  </cols>
  <sheetData>
    <row r="1" spans="1:21" ht="20.25" customHeight="1" x14ac:dyDescent="0.35">
      <c r="A1" s="1" t="s">
        <v>0</v>
      </c>
      <c r="B1" s="1"/>
      <c r="C1" s="2"/>
      <c r="D1" s="2"/>
      <c r="E1" s="2"/>
      <c r="F1" s="3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21" ht="13.35" customHeight="1" x14ac:dyDescent="0.25">
      <c r="A2" s="2"/>
      <c r="B2" s="2"/>
      <c r="C2" s="7" t="s">
        <v>246</v>
      </c>
      <c r="D2" s="2"/>
      <c r="E2" s="2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21" ht="12.75" customHeight="1" x14ac:dyDescent="0.25"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21" ht="20.100000000000001" customHeight="1" x14ac:dyDescent="0.25">
      <c r="A4" s="21" t="s">
        <v>12</v>
      </c>
      <c r="B4" s="21"/>
      <c r="C4" s="25" t="s">
        <v>27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5" spans="1:21" ht="20.100000000000001" customHeight="1" x14ac:dyDescent="0.25">
      <c r="A5" s="26"/>
      <c r="B5" s="26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2"/>
      <c r="Q5" s="22"/>
      <c r="R5" s="21"/>
      <c r="S5" s="21"/>
      <c r="T5" s="21"/>
      <c r="U5" s="21"/>
    </row>
    <row r="6" spans="1:21" ht="20.100000000000001" customHeight="1" x14ac:dyDescent="0.25">
      <c r="A6" s="20" t="s">
        <v>1</v>
      </c>
      <c r="B6" s="334" t="s">
        <v>26</v>
      </c>
      <c r="C6" s="285" t="s">
        <v>3</v>
      </c>
      <c r="D6" s="287" t="s">
        <v>4</v>
      </c>
      <c r="E6" s="300" t="s">
        <v>5</v>
      </c>
      <c r="F6" s="321" t="s">
        <v>6</v>
      </c>
      <c r="G6" s="321" t="s">
        <v>7</v>
      </c>
      <c r="H6" s="321" t="s">
        <v>8</v>
      </c>
      <c r="I6" s="321" t="s">
        <v>9</v>
      </c>
      <c r="J6" s="330" t="s">
        <v>22</v>
      </c>
      <c r="K6" s="331"/>
      <c r="L6" s="331"/>
      <c r="M6" s="331"/>
      <c r="N6" s="331"/>
      <c r="O6" s="331"/>
      <c r="P6" s="297" t="s">
        <v>21</v>
      </c>
      <c r="Q6" s="300" t="s">
        <v>20</v>
      </c>
      <c r="R6" s="320" t="s">
        <v>11</v>
      </c>
      <c r="S6" s="21"/>
      <c r="T6" s="21"/>
      <c r="U6" s="21"/>
    </row>
    <row r="7" spans="1:21" ht="15" customHeight="1" x14ac:dyDescent="0.25">
      <c r="A7" s="18" t="s">
        <v>12</v>
      </c>
      <c r="B7" s="335"/>
      <c r="C7" s="286"/>
      <c r="D7" s="288"/>
      <c r="E7" s="300"/>
      <c r="F7" s="321"/>
      <c r="G7" s="321"/>
      <c r="H7" s="321"/>
      <c r="I7" s="321"/>
      <c r="J7" s="19">
        <v>1</v>
      </c>
      <c r="K7" s="19">
        <v>2</v>
      </c>
      <c r="L7" s="19">
        <v>3</v>
      </c>
      <c r="M7" s="19">
        <v>4</v>
      </c>
      <c r="N7" s="19">
        <v>5</v>
      </c>
      <c r="O7" s="19">
        <v>6</v>
      </c>
      <c r="P7" s="297"/>
      <c r="Q7" s="300"/>
      <c r="R7" s="320"/>
      <c r="S7" s="21"/>
      <c r="T7" s="21"/>
      <c r="U7" s="21"/>
    </row>
    <row r="8" spans="1:21" ht="18" customHeight="1" x14ac:dyDescent="0.25">
      <c r="A8" s="18">
        <v>1</v>
      </c>
      <c r="B8" s="215" t="s">
        <v>142</v>
      </c>
      <c r="C8" s="147" t="s">
        <v>260</v>
      </c>
      <c r="D8" s="69" t="s">
        <v>261</v>
      </c>
      <c r="E8" s="148">
        <v>42936</v>
      </c>
      <c r="F8" s="149">
        <v>5</v>
      </c>
      <c r="G8" s="150" t="s">
        <v>15</v>
      </c>
      <c r="H8" s="153" t="s">
        <v>62</v>
      </c>
      <c r="I8" s="218">
        <v>1</v>
      </c>
      <c r="J8" s="154">
        <v>4.5</v>
      </c>
      <c r="K8" s="154">
        <v>4.82</v>
      </c>
      <c r="L8" s="154" t="s">
        <v>303</v>
      </c>
      <c r="M8" s="146">
        <v>2.19</v>
      </c>
      <c r="N8" s="146">
        <v>6.06</v>
      </c>
      <c r="O8" s="18">
        <v>1.97</v>
      </c>
      <c r="P8" s="133">
        <v>6.06</v>
      </c>
      <c r="Q8" s="136">
        <v>6.06</v>
      </c>
      <c r="R8" s="153" t="s">
        <v>157</v>
      </c>
    </row>
    <row r="9" spans="1:21" x14ac:dyDescent="0.25">
      <c r="A9" s="24"/>
      <c r="B9" s="24"/>
    </row>
    <row r="10" spans="1:21" ht="17.399999999999999" x14ac:dyDescent="0.25">
      <c r="A10" s="24" t="s">
        <v>12</v>
      </c>
      <c r="B10" s="24"/>
      <c r="C10" s="25" t="s">
        <v>23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1:21" x14ac:dyDescent="0.25">
      <c r="A11" s="23"/>
      <c r="B11" s="23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2"/>
      <c r="Q11" s="22"/>
      <c r="R11" s="21"/>
    </row>
    <row r="12" spans="1:21" x14ac:dyDescent="0.25">
      <c r="A12" s="20" t="s">
        <v>1</v>
      </c>
      <c r="B12" s="334" t="s">
        <v>26</v>
      </c>
      <c r="C12" s="285" t="s">
        <v>3</v>
      </c>
      <c r="D12" s="287" t="s">
        <v>4</v>
      </c>
      <c r="E12" s="300" t="s">
        <v>5</v>
      </c>
      <c r="F12" s="321" t="s">
        <v>6</v>
      </c>
      <c r="G12" s="321" t="s">
        <v>7</v>
      </c>
      <c r="H12" s="321" t="s">
        <v>8</v>
      </c>
      <c r="I12" s="321" t="s">
        <v>9</v>
      </c>
      <c r="J12" s="332" t="s">
        <v>22</v>
      </c>
      <c r="K12" s="333"/>
      <c r="L12" s="333"/>
      <c r="M12" s="333"/>
      <c r="N12" s="333"/>
      <c r="O12" s="333"/>
      <c r="P12" s="297" t="s">
        <v>21</v>
      </c>
      <c r="Q12" s="300" t="s">
        <v>20</v>
      </c>
      <c r="R12" s="320" t="s">
        <v>11</v>
      </c>
    </row>
    <row r="13" spans="1:21" x14ac:dyDescent="0.25">
      <c r="A13" s="18" t="s">
        <v>12</v>
      </c>
      <c r="B13" s="335"/>
      <c r="C13" s="286"/>
      <c r="D13" s="288"/>
      <c r="E13" s="300"/>
      <c r="F13" s="321"/>
      <c r="G13" s="321"/>
      <c r="H13" s="321"/>
      <c r="I13" s="321"/>
      <c r="J13" s="19">
        <v>1</v>
      </c>
      <c r="K13" s="19">
        <v>2</v>
      </c>
      <c r="L13" s="19">
        <v>3</v>
      </c>
      <c r="M13" s="19">
        <v>4</v>
      </c>
      <c r="N13" s="19">
        <v>5</v>
      </c>
      <c r="O13" s="19">
        <v>6</v>
      </c>
      <c r="P13" s="297"/>
      <c r="Q13" s="300"/>
      <c r="R13" s="320"/>
    </row>
    <row r="14" spans="1:21" ht="18" customHeight="1" x14ac:dyDescent="0.25">
      <c r="A14" s="18">
        <v>1</v>
      </c>
      <c r="B14" s="215" t="s">
        <v>206</v>
      </c>
      <c r="C14" s="147" t="s">
        <v>138</v>
      </c>
      <c r="D14" s="69" t="s">
        <v>139</v>
      </c>
      <c r="E14" s="148">
        <v>40825</v>
      </c>
      <c r="F14" s="149" t="s">
        <v>215</v>
      </c>
      <c r="G14" s="150" t="s">
        <v>33</v>
      </c>
      <c r="H14" s="153" t="s">
        <v>62</v>
      </c>
      <c r="I14" s="218">
        <v>1</v>
      </c>
      <c r="J14" s="154">
        <v>27.67</v>
      </c>
      <c r="K14" s="154">
        <v>27.69</v>
      </c>
      <c r="L14" s="154">
        <v>22.21</v>
      </c>
      <c r="M14" s="146">
        <v>21.81</v>
      </c>
      <c r="N14" s="146">
        <v>22.85</v>
      </c>
      <c r="O14" s="18">
        <v>17.489999999999998</v>
      </c>
      <c r="P14" s="133">
        <f>MAX(J14:L14,M14:O14)</f>
        <v>27.69</v>
      </c>
      <c r="Q14" s="136">
        <f>P14*I14</f>
        <v>27.69</v>
      </c>
      <c r="R14" s="153" t="s">
        <v>140</v>
      </c>
    </row>
    <row r="15" spans="1:21" ht="18" customHeight="1" x14ac:dyDescent="0.25">
      <c r="A15" s="18">
        <v>2</v>
      </c>
      <c r="B15" s="215" t="s">
        <v>180</v>
      </c>
      <c r="C15" s="147" t="s">
        <v>253</v>
      </c>
      <c r="D15" s="69" t="s">
        <v>254</v>
      </c>
      <c r="E15" s="148">
        <v>41421</v>
      </c>
      <c r="F15" s="149" t="s">
        <v>163</v>
      </c>
      <c r="G15" s="150" t="s">
        <v>33</v>
      </c>
      <c r="H15" s="153" t="s">
        <v>62</v>
      </c>
      <c r="I15" s="218">
        <v>1</v>
      </c>
      <c r="J15" s="154" t="s">
        <v>303</v>
      </c>
      <c r="K15" s="154">
        <v>5.51</v>
      </c>
      <c r="L15" s="154" t="s">
        <v>303</v>
      </c>
      <c r="M15" s="146">
        <v>5.71</v>
      </c>
      <c r="N15" s="146" t="s">
        <v>304</v>
      </c>
      <c r="O15" s="18">
        <v>10.33</v>
      </c>
      <c r="P15" s="133">
        <f>MAX(J15:L15,M15:O15)</f>
        <v>10.33</v>
      </c>
      <c r="Q15" s="136">
        <f>P15*I15</f>
        <v>10.33</v>
      </c>
      <c r="R15" s="153" t="s">
        <v>140</v>
      </c>
    </row>
    <row r="16" spans="1:21" s="83" customFormat="1" ht="15.6" x14ac:dyDescent="0.3">
      <c r="P16" s="88"/>
    </row>
    <row r="17" spans="2:16" s="195" customFormat="1" ht="15.6" x14ac:dyDescent="0.3">
      <c r="B17" s="200"/>
      <c r="J17" s="202"/>
      <c r="K17" s="202"/>
    </row>
    <row r="18" spans="2:16" s="195" customFormat="1" ht="15.6" x14ac:dyDescent="0.3">
      <c r="B18" s="200"/>
      <c r="J18" s="202"/>
      <c r="K18" s="202"/>
    </row>
    <row r="19" spans="2:16" s="83" customFormat="1" ht="15.6" x14ac:dyDescent="0.3">
      <c r="P19" s="88"/>
    </row>
  </sheetData>
  <sortState xmlns:xlrd2="http://schemas.microsoft.com/office/spreadsheetml/2017/richdata2" ref="A14:U15">
    <sortCondition ref="A14:A15"/>
  </sortState>
  <mergeCells count="24">
    <mergeCell ref="B6:B7"/>
    <mergeCell ref="B12:B13"/>
    <mergeCell ref="C6:C7"/>
    <mergeCell ref="D6:D7"/>
    <mergeCell ref="E6:E7"/>
    <mergeCell ref="F6:F7"/>
    <mergeCell ref="G6:G7"/>
    <mergeCell ref="C12:C13"/>
    <mergeCell ref="D12:D13"/>
    <mergeCell ref="E12:E13"/>
    <mergeCell ref="F12:F13"/>
    <mergeCell ref="G12:G13"/>
    <mergeCell ref="Q12:Q13"/>
    <mergeCell ref="R12:R13"/>
    <mergeCell ref="H6:H7"/>
    <mergeCell ref="I6:I7"/>
    <mergeCell ref="J6:O6"/>
    <mergeCell ref="P6:P7"/>
    <mergeCell ref="R6:R7"/>
    <mergeCell ref="H12:H13"/>
    <mergeCell ref="I12:I13"/>
    <mergeCell ref="J12:O12"/>
    <mergeCell ref="P12:P13"/>
    <mergeCell ref="Q6:Q7"/>
  </mergeCells>
  <printOptions horizontalCentered="1"/>
  <pageMargins left="0.39305555555555599" right="0.39305555555555599" top="0.39305555555555599" bottom="0.39305555555555599" header="0.4" footer="0.51180555555555596"/>
  <pageSetup paperSize="9" scale="91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50"/>
    <pageSetUpPr fitToPage="1"/>
  </sheetPr>
  <dimension ref="A1:R12"/>
  <sheetViews>
    <sheetView showZeros="0" zoomScaleNormal="100" workbookViewId="0">
      <selection activeCell="R1" sqref="R1"/>
    </sheetView>
  </sheetViews>
  <sheetFormatPr defaultColWidth="8.88671875" defaultRowHeight="13.2" x14ac:dyDescent="0.25"/>
  <cols>
    <col min="1" max="1" width="4.5546875" style="17" customWidth="1"/>
    <col min="2" max="2" width="3.6640625" style="17" customWidth="1"/>
    <col min="3" max="3" width="10.5546875" style="17" customWidth="1"/>
    <col min="4" max="4" width="12.44140625" style="17" customWidth="1"/>
    <col min="5" max="5" width="11" style="17" customWidth="1"/>
    <col min="6" max="6" width="5" style="17" customWidth="1"/>
    <col min="7" max="7" width="7" style="17" customWidth="1"/>
    <col min="8" max="8" width="12.44140625" style="17" customWidth="1"/>
    <col min="9" max="9" width="6.109375" style="17" customWidth="1"/>
    <col min="10" max="15" width="5.88671875" style="17" customWidth="1"/>
    <col min="16" max="16" width="6.88671875" style="17" customWidth="1"/>
    <col min="17" max="17" width="6.5546875" style="17" customWidth="1"/>
    <col min="18" max="18" width="15.88671875" style="17" customWidth="1"/>
    <col min="19" max="19" width="6.33203125" style="17" customWidth="1"/>
    <col min="20" max="20" width="9.5546875" style="17" customWidth="1"/>
    <col min="21" max="16384" width="8.88671875" style="17"/>
  </cols>
  <sheetData>
    <row r="1" spans="1:18" ht="20.25" customHeight="1" x14ac:dyDescent="0.35">
      <c r="A1" s="1" t="s">
        <v>0</v>
      </c>
      <c r="B1" s="1"/>
      <c r="C1" s="2"/>
      <c r="D1" s="2"/>
      <c r="E1" s="2"/>
      <c r="F1" s="3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8" ht="13.35" customHeight="1" x14ac:dyDescent="0.25">
      <c r="A2" s="2"/>
      <c r="B2" s="2"/>
      <c r="C2" s="7" t="s">
        <v>246</v>
      </c>
      <c r="D2" s="2"/>
      <c r="E2" s="2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4" spans="1:18" ht="17.399999999999999" x14ac:dyDescent="0.25">
      <c r="A4" s="17" t="s">
        <v>31</v>
      </c>
      <c r="B4" s="21"/>
      <c r="C4" s="25" t="s">
        <v>301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8" x14ac:dyDescent="0.25">
      <c r="B5" s="26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2"/>
      <c r="O5" s="22"/>
      <c r="P5" s="21"/>
    </row>
    <row r="6" spans="1:18" ht="13.95" customHeight="1" x14ac:dyDescent="0.25">
      <c r="A6" s="116" t="s">
        <v>1</v>
      </c>
      <c r="B6" s="207" t="s">
        <v>26</v>
      </c>
      <c r="C6" s="285" t="s">
        <v>3</v>
      </c>
      <c r="D6" s="287" t="s">
        <v>4</v>
      </c>
      <c r="E6" s="327" t="s">
        <v>5</v>
      </c>
      <c r="F6" s="281" t="s">
        <v>6</v>
      </c>
      <c r="G6" s="321" t="s">
        <v>7</v>
      </c>
      <c r="H6" s="321" t="s">
        <v>8</v>
      </c>
      <c r="I6" s="321" t="s">
        <v>9</v>
      </c>
      <c r="J6" s="300" t="s">
        <v>22</v>
      </c>
      <c r="K6" s="300"/>
      <c r="L6" s="300"/>
      <c r="M6" s="300"/>
      <c r="N6" s="300"/>
      <c r="O6" s="300"/>
      <c r="P6" s="297" t="s">
        <v>21</v>
      </c>
      <c r="Q6" s="300" t="s">
        <v>20</v>
      </c>
      <c r="R6" s="320" t="s">
        <v>11</v>
      </c>
    </row>
    <row r="7" spans="1:18" ht="13.8" x14ac:dyDescent="0.25">
      <c r="A7" s="118" t="s">
        <v>31</v>
      </c>
      <c r="B7" s="220"/>
      <c r="C7" s="286"/>
      <c r="D7" s="288"/>
      <c r="E7" s="327"/>
      <c r="F7" s="281"/>
      <c r="G7" s="321"/>
      <c r="H7" s="321"/>
      <c r="I7" s="321"/>
      <c r="J7" s="19">
        <v>1</v>
      </c>
      <c r="K7" s="19">
        <v>2</v>
      </c>
      <c r="L7" s="19">
        <v>3</v>
      </c>
      <c r="M7" s="19">
        <v>4</v>
      </c>
      <c r="N7" s="19">
        <v>5</v>
      </c>
      <c r="O7" s="19">
        <v>6</v>
      </c>
      <c r="P7" s="297"/>
      <c r="Q7" s="300"/>
      <c r="R7" s="320"/>
    </row>
    <row r="8" spans="1:18" s="126" customFormat="1" ht="18" customHeight="1" x14ac:dyDescent="0.25">
      <c r="A8" s="48">
        <v>1</v>
      </c>
      <c r="B8" s="219" t="s">
        <v>169</v>
      </c>
      <c r="C8" s="221" t="s">
        <v>57</v>
      </c>
      <c r="D8" s="222" t="s">
        <v>58</v>
      </c>
      <c r="E8" s="120">
        <v>36013</v>
      </c>
      <c r="F8" s="121">
        <v>24</v>
      </c>
      <c r="G8" s="122" t="s">
        <v>135</v>
      </c>
      <c r="H8" s="123" t="s">
        <v>47</v>
      </c>
      <c r="I8" s="216">
        <v>1</v>
      </c>
      <c r="J8" s="115">
        <v>45.39</v>
      </c>
      <c r="K8" s="115" t="s">
        <v>303</v>
      </c>
      <c r="L8" s="115">
        <v>45.9</v>
      </c>
      <c r="M8" s="115">
        <v>51.02</v>
      </c>
      <c r="N8" s="115">
        <v>48</v>
      </c>
      <c r="O8" s="124">
        <v>50.16</v>
      </c>
      <c r="P8" s="115">
        <f t="shared" ref="P8" si="0">MAX(J8:L8,M8:O8)</f>
        <v>51.02</v>
      </c>
      <c r="Q8" s="136">
        <f t="shared" ref="Q8" si="1">P8*I8</f>
        <v>51.02</v>
      </c>
      <c r="R8" s="125" t="s">
        <v>202</v>
      </c>
    </row>
    <row r="9" spans="1:18" s="126" customFormat="1" ht="18" customHeight="1" x14ac:dyDescent="0.25">
      <c r="A9" s="48">
        <v>2</v>
      </c>
      <c r="B9" s="219" t="s">
        <v>192</v>
      </c>
      <c r="C9" s="221" t="s">
        <v>106</v>
      </c>
      <c r="D9" s="222" t="s">
        <v>105</v>
      </c>
      <c r="E9" s="120">
        <v>28768</v>
      </c>
      <c r="F9" s="121" t="s">
        <v>154</v>
      </c>
      <c r="G9" s="122" t="s">
        <v>135</v>
      </c>
      <c r="H9" s="123" t="s">
        <v>47</v>
      </c>
      <c r="I9" s="216" t="s">
        <v>153</v>
      </c>
      <c r="J9" s="115" t="s">
        <v>303</v>
      </c>
      <c r="K9" s="115" t="s">
        <v>303</v>
      </c>
      <c r="L9" s="115">
        <v>20.3</v>
      </c>
      <c r="M9" s="115" t="s">
        <v>303</v>
      </c>
      <c r="N9" s="115">
        <v>22.46</v>
      </c>
      <c r="O9" s="124" t="s">
        <v>303</v>
      </c>
      <c r="P9" s="115">
        <v>22.46</v>
      </c>
      <c r="Q9" s="136">
        <v>22.46</v>
      </c>
      <c r="R9" s="125" t="s">
        <v>190</v>
      </c>
    </row>
    <row r="10" spans="1:18" s="126" customFormat="1" ht="18" customHeight="1" x14ac:dyDescent="0.25">
      <c r="A10" s="48">
        <v>3</v>
      </c>
      <c r="B10" s="219" t="s">
        <v>151</v>
      </c>
      <c r="C10" s="221" t="s">
        <v>104</v>
      </c>
      <c r="D10" s="222" t="s">
        <v>105</v>
      </c>
      <c r="E10" s="120">
        <v>25545</v>
      </c>
      <c r="F10" s="121" t="s">
        <v>133</v>
      </c>
      <c r="G10" s="122" t="s">
        <v>135</v>
      </c>
      <c r="H10" s="123" t="s">
        <v>47</v>
      </c>
      <c r="I10" s="216">
        <v>1</v>
      </c>
      <c r="J10" s="115" t="s">
        <v>303</v>
      </c>
      <c r="K10" s="115">
        <v>17.440000000000001</v>
      </c>
      <c r="L10" s="115">
        <v>17.64</v>
      </c>
      <c r="M10" s="115" t="s">
        <v>305</v>
      </c>
      <c r="N10" s="115"/>
      <c r="O10" s="124"/>
      <c r="P10" s="115">
        <v>17.64</v>
      </c>
      <c r="Q10" s="136">
        <v>17.64</v>
      </c>
      <c r="R10" s="125"/>
    </row>
    <row r="11" spans="1:18" s="126" customFormat="1" ht="18" customHeight="1" x14ac:dyDescent="0.25">
      <c r="A11" s="48"/>
      <c r="B11" s="219" t="s">
        <v>203</v>
      </c>
      <c r="C11" s="147" t="s">
        <v>79</v>
      </c>
      <c r="D11" s="69" t="s">
        <v>80</v>
      </c>
      <c r="E11" s="120" t="s">
        <v>208</v>
      </c>
      <c r="F11" s="121">
        <v>25</v>
      </c>
      <c r="G11" s="122" t="s">
        <v>15</v>
      </c>
      <c r="H11" s="123" t="s">
        <v>39</v>
      </c>
      <c r="I11" s="216">
        <v>1</v>
      </c>
      <c r="J11" s="115"/>
      <c r="K11" s="115"/>
      <c r="L11" s="115"/>
      <c r="M11" s="115"/>
      <c r="N11" s="115"/>
      <c r="O11" s="124"/>
      <c r="P11" s="115" t="s">
        <v>302</v>
      </c>
      <c r="Q11" s="136"/>
      <c r="R11" s="125" t="s">
        <v>166</v>
      </c>
    </row>
    <row r="12" spans="1:18" s="195" customFormat="1" ht="15.6" x14ac:dyDescent="0.3">
      <c r="B12" s="200"/>
      <c r="J12" s="202"/>
      <c r="K12" s="202"/>
    </row>
  </sheetData>
  <sortState xmlns:xlrd2="http://schemas.microsoft.com/office/spreadsheetml/2017/richdata2" ref="A9:R12">
    <sortCondition ref="F9:F12"/>
  </sortState>
  <mergeCells count="11">
    <mergeCell ref="H6:H7"/>
    <mergeCell ref="C6:C7"/>
    <mergeCell ref="D6:D7"/>
    <mergeCell ref="E6:E7"/>
    <mergeCell ref="F6:F7"/>
    <mergeCell ref="G6:G7"/>
    <mergeCell ref="I6:I7"/>
    <mergeCell ref="J6:O6"/>
    <mergeCell ref="P6:P7"/>
    <mergeCell ref="Q6:Q7"/>
    <mergeCell ref="R6:R7"/>
  </mergeCells>
  <printOptions horizontalCentered="1"/>
  <pageMargins left="0.39305555555555599" right="0.39305555555555599" top="0.39305555555555599" bottom="0.39305555555555599" header="0.4" footer="0.51180555555555596"/>
  <pageSetup paperSize="9" scale="96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V19"/>
  <sheetViews>
    <sheetView showZeros="0" workbookViewId="0">
      <selection activeCell="R1" sqref="R1"/>
    </sheetView>
  </sheetViews>
  <sheetFormatPr defaultColWidth="9.109375" defaultRowHeight="13.2" x14ac:dyDescent="0.25"/>
  <cols>
    <col min="1" max="2" width="5" style="17" customWidth="1"/>
    <col min="3" max="3" width="9.5546875" style="17" customWidth="1"/>
    <col min="4" max="4" width="13.5546875" style="17" customWidth="1"/>
    <col min="5" max="5" width="10.6640625" style="59" customWidth="1"/>
    <col min="6" max="6" width="4.109375" style="17" customWidth="1"/>
    <col min="7" max="7" width="5.88671875" style="17" customWidth="1"/>
    <col min="8" max="8" width="11.5546875" style="17" customWidth="1"/>
    <col min="9" max="9" width="4.44140625" style="17" customWidth="1"/>
    <col min="10" max="15" width="5.6640625" style="17" customWidth="1"/>
    <col min="16" max="16" width="6.88671875" style="17" customWidth="1"/>
    <col min="17" max="17" width="9.88671875" style="17" customWidth="1"/>
    <col min="18" max="18" width="25.44140625" style="17" customWidth="1"/>
    <col min="19" max="21" width="9.5546875" style="17" customWidth="1"/>
    <col min="22" max="16384" width="9.109375" style="17"/>
  </cols>
  <sheetData>
    <row r="1" spans="1:22" ht="20.25" customHeight="1" x14ac:dyDescent="0.35">
      <c r="A1" s="1" t="s">
        <v>0</v>
      </c>
      <c r="B1" s="1"/>
      <c r="C1" s="2"/>
      <c r="D1" s="2"/>
      <c r="E1" s="2"/>
      <c r="F1" s="3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22" ht="12.75" customHeight="1" x14ac:dyDescent="0.25">
      <c r="A2" s="2"/>
      <c r="B2" s="2"/>
      <c r="C2" s="7" t="s">
        <v>247</v>
      </c>
      <c r="D2" s="2"/>
      <c r="E2" s="2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22" ht="12.75" customHeight="1" x14ac:dyDescent="0.25">
      <c r="C3" s="27"/>
      <c r="D3" s="27"/>
      <c r="E3" s="54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22" ht="20.100000000000001" customHeight="1" x14ac:dyDescent="0.25">
      <c r="A4" s="21" t="s">
        <v>31</v>
      </c>
      <c r="B4" s="21"/>
      <c r="C4" s="25" t="s">
        <v>229</v>
      </c>
      <c r="D4" s="21"/>
      <c r="E4" s="24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5" spans="1:22" ht="20.100000000000001" customHeight="1" x14ac:dyDescent="0.25">
      <c r="A5" s="26"/>
      <c r="B5" s="26"/>
      <c r="C5" s="21"/>
      <c r="D5" s="21"/>
      <c r="E5" s="55"/>
      <c r="F5" s="21"/>
      <c r="G5" s="21"/>
      <c r="H5" s="21"/>
      <c r="I5" s="21"/>
      <c r="J5" s="21"/>
      <c r="K5" s="21"/>
      <c r="L5" s="21"/>
      <c r="M5" s="21"/>
      <c r="N5" s="21"/>
      <c r="O5" s="21"/>
      <c r="P5" s="22"/>
      <c r="Q5" s="22"/>
      <c r="R5" s="21"/>
      <c r="S5" s="21"/>
      <c r="T5" s="21"/>
      <c r="U5" s="21"/>
    </row>
    <row r="6" spans="1:22" ht="20.100000000000001" customHeight="1" x14ac:dyDescent="0.25">
      <c r="A6" s="116" t="s">
        <v>1</v>
      </c>
      <c r="B6" s="334" t="s">
        <v>26</v>
      </c>
      <c r="C6" s="285" t="s">
        <v>3</v>
      </c>
      <c r="D6" s="287" t="s">
        <v>4</v>
      </c>
      <c r="E6" s="291" t="s">
        <v>5</v>
      </c>
      <c r="F6" s="293" t="s">
        <v>6</v>
      </c>
      <c r="G6" s="293" t="s">
        <v>7</v>
      </c>
      <c r="H6" s="293" t="s">
        <v>8</v>
      </c>
      <c r="I6" s="293" t="s">
        <v>9</v>
      </c>
      <c r="J6" s="300" t="s">
        <v>22</v>
      </c>
      <c r="K6" s="300"/>
      <c r="L6" s="300"/>
      <c r="M6" s="300"/>
      <c r="N6" s="300"/>
      <c r="O6" s="300"/>
      <c r="P6" s="297" t="s">
        <v>21</v>
      </c>
      <c r="Q6" s="300" t="s">
        <v>20</v>
      </c>
      <c r="R6" s="336" t="s">
        <v>11</v>
      </c>
      <c r="S6" s="21"/>
      <c r="T6" s="21"/>
      <c r="U6" s="21"/>
    </row>
    <row r="7" spans="1:22" ht="15" customHeight="1" x14ac:dyDescent="0.25">
      <c r="A7" s="57" t="s">
        <v>31</v>
      </c>
      <c r="B7" s="335"/>
      <c r="C7" s="286"/>
      <c r="D7" s="288"/>
      <c r="E7" s="292"/>
      <c r="F7" s="294"/>
      <c r="G7" s="294"/>
      <c r="H7" s="294"/>
      <c r="I7" s="294"/>
      <c r="J7" s="58">
        <v>1</v>
      </c>
      <c r="K7" s="58">
        <v>2</v>
      </c>
      <c r="L7" s="58">
        <v>3</v>
      </c>
      <c r="M7" s="58">
        <v>4</v>
      </c>
      <c r="N7" s="58">
        <v>5</v>
      </c>
      <c r="O7" s="58">
        <v>6</v>
      </c>
      <c r="P7" s="297"/>
      <c r="Q7" s="300"/>
      <c r="R7" s="337"/>
      <c r="S7" s="21"/>
      <c r="T7" s="21"/>
      <c r="U7" s="21"/>
    </row>
    <row r="8" spans="1:22" ht="19.5" customHeight="1" x14ac:dyDescent="0.25">
      <c r="A8" s="15">
        <v>1</v>
      </c>
      <c r="B8" s="213" t="s">
        <v>125</v>
      </c>
      <c r="C8" s="147" t="s">
        <v>73</v>
      </c>
      <c r="D8" s="69" t="s">
        <v>74</v>
      </c>
      <c r="E8" s="128">
        <v>23337</v>
      </c>
      <c r="F8" s="129">
        <v>59</v>
      </c>
      <c r="G8" s="130" t="s">
        <v>15</v>
      </c>
      <c r="H8" s="131" t="s">
        <v>39</v>
      </c>
      <c r="I8" s="205">
        <v>1</v>
      </c>
      <c r="J8" s="133">
        <v>7.81</v>
      </c>
      <c r="K8" s="133">
        <v>7.55</v>
      </c>
      <c r="L8" s="133">
        <v>7.85</v>
      </c>
      <c r="M8" s="133">
        <v>8.25</v>
      </c>
      <c r="N8" s="133">
        <v>7.88</v>
      </c>
      <c r="O8" s="133" t="s">
        <v>303</v>
      </c>
      <c r="P8" s="133">
        <v>8.25</v>
      </c>
      <c r="Q8" s="136">
        <v>8.25</v>
      </c>
      <c r="R8" s="135" t="s">
        <v>166</v>
      </c>
    </row>
    <row r="9" spans="1:22" ht="19.5" customHeight="1" x14ac:dyDescent="0.25">
      <c r="A9" s="138">
        <v>2</v>
      </c>
      <c r="B9" s="258" t="s">
        <v>195</v>
      </c>
      <c r="C9" s="147" t="s">
        <v>41</v>
      </c>
      <c r="D9" s="69" t="s">
        <v>42</v>
      </c>
      <c r="E9" s="139">
        <v>26668</v>
      </c>
      <c r="F9" s="129">
        <v>50.425735797399042</v>
      </c>
      <c r="G9" s="130" t="s">
        <v>15</v>
      </c>
      <c r="H9" s="140" t="s">
        <v>39</v>
      </c>
      <c r="I9" s="216">
        <v>1</v>
      </c>
      <c r="J9" s="134" t="s">
        <v>305</v>
      </c>
      <c r="K9" s="142" t="s">
        <v>305</v>
      </c>
      <c r="L9" s="142" t="s">
        <v>305</v>
      </c>
      <c r="M9" s="142">
        <v>5.28</v>
      </c>
      <c r="N9" s="142">
        <v>5.7</v>
      </c>
      <c r="O9" s="142">
        <v>5.98</v>
      </c>
      <c r="P9" s="133">
        <v>5.98</v>
      </c>
      <c r="Q9" s="136">
        <v>5.98</v>
      </c>
      <c r="R9" s="233" t="s">
        <v>166</v>
      </c>
      <c r="S9" s="21"/>
      <c r="T9" s="21"/>
      <c r="U9" s="21"/>
      <c r="V9" s="21"/>
    </row>
    <row r="10" spans="1:22" ht="19.5" customHeight="1" x14ac:dyDescent="0.25">
      <c r="A10" s="15">
        <v>3</v>
      </c>
      <c r="B10" s="213" t="s">
        <v>191</v>
      </c>
      <c r="C10" s="147" t="s">
        <v>272</v>
      </c>
      <c r="D10" s="69" t="s">
        <v>273</v>
      </c>
      <c r="E10" s="128">
        <v>38438</v>
      </c>
      <c r="F10" s="129">
        <v>18</v>
      </c>
      <c r="G10" s="130" t="s">
        <v>33</v>
      </c>
      <c r="H10" s="131" t="s">
        <v>39</v>
      </c>
      <c r="I10" s="205">
        <v>1</v>
      </c>
      <c r="J10" s="133">
        <v>5.47</v>
      </c>
      <c r="K10" s="133">
        <v>5.56</v>
      </c>
      <c r="L10" s="133">
        <v>5.85</v>
      </c>
      <c r="M10" s="133">
        <v>5.81</v>
      </c>
      <c r="N10" s="133">
        <v>4.88</v>
      </c>
      <c r="O10" s="133">
        <v>5.44</v>
      </c>
      <c r="P10" s="133">
        <v>5.85</v>
      </c>
      <c r="Q10" s="136">
        <v>5.85</v>
      </c>
      <c r="R10" s="135" t="s">
        <v>40</v>
      </c>
    </row>
    <row r="11" spans="1:22" s="21" customFormat="1" ht="18" customHeight="1" x14ac:dyDescent="0.25">
      <c r="A11" s="15">
        <v>4</v>
      </c>
      <c r="B11" s="223" t="s">
        <v>196</v>
      </c>
      <c r="C11" s="147" t="s">
        <v>161</v>
      </c>
      <c r="D11" s="69" t="s">
        <v>162</v>
      </c>
      <c r="E11" s="128">
        <v>31974</v>
      </c>
      <c r="F11" s="129">
        <v>35</v>
      </c>
      <c r="G11" s="130" t="s">
        <v>15</v>
      </c>
      <c r="H11" s="131" t="s">
        <v>62</v>
      </c>
      <c r="I11" s="205">
        <v>1</v>
      </c>
      <c r="J11" s="133" t="s">
        <v>305</v>
      </c>
      <c r="K11" s="133" t="s">
        <v>305</v>
      </c>
      <c r="L11" s="133">
        <v>5.45</v>
      </c>
      <c r="M11" s="133">
        <v>4.9000000000000004</v>
      </c>
      <c r="N11" s="133">
        <v>5.13</v>
      </c>
      <c r="O11" s="133">
        <v>5.52</v>
      </c>
      <c r="P11" s="133">
        <v>5.52</v>
      </c>
      <c r="Q11" s="136">
        <v>5.52</v>
      </c>
      <c r="R11" s="135" t="s">
        <v>157</v>
      </c>
      <c r="S11" s="17"/>
      <c r="T11" s="17"/>
      <c r="U11" s="17"/>
      <c r="V11" s="17"/>
    </row>
    <row r="12" spans="1:22" ht="19.5" customHeight="1" x14ac:dyDescent="0.25">
      <c r="A12" s="15"/>
      <c r="B12" s="213" t="s">
        <v>163</v>
      </c>
      <c r="C12" s="147" t="s">
        <v>204</v>
      </c>
      <c r="D12" s="69" t="s">
        <v>205</v>
      </c>
      <c r="E12" s="128">
        <v>36307</v>
      </c>
      <c r="F12" s="129">
        <v>24</v>
      </c>
      <c r="G12" s="130" t="s">
        <v>135</v>
      </c>
      <c r="H12" s="131" t="s">
        <v>47</v>
      </c>
      <c r="I12" s="205">
        <v>1</v>
      </c>
      <c r="J12" s="133"/>
      <c r="K12" s="133"/>
      <c r="L12" s="133"/>
      <c r="M12" s="133"/>
      <c r="N12" s="133"/>
      <c r="O12" s="133"/>
      <c r="P12" s="133" t="s">
        <v>302</v>
      </c>
      <c r="Q12" s="136" t="s">
        <v>302</v>
      </c>
      <c r="R12" s="135"/>
    </row>
    <row r="15" spans="1:22" ht="17.399999999999999" x14ac:dyDescent="0.25">
      <c r="A15" s="21"/>
      <c r="B15" s="21"/>
      <c r="C15" s="25" t="s">
        <v>90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22" x14ac:dyDescent="0.25">
      <c r="E16" s="17"/>
    </row>
    <row r="17" spans="1:18" ht="13.2" customHeight="1" x14ac:dyDescent="0.25">
      <c r="A17" s="338" t="s">
        <v>1</v>
      </c>
      <c r="B17" s="342" t="s">
        <v>26</v>
      </c>
      <c r="C17" s="285" t="s">
        <v>3</v>
      </c>
      <c r="D17" s="287" t="s">
        <v>4</v>
      </c>
      <c r="E17" s="300" t="s">
        <v>5</v>
      </c>
      <c r="F17" s="321" t="s">
        <v>6</v>
      </c>
      <c r="G17" s="321" t="s">
        <v>7</v>
      </c>
      <c r="H17" s="321" t="s">
        <v>8</v>
      </c>
      <c r="I17" s="321"/>
      <c r="J17" s="300" t="s">
        <v>22</v>
      </c>
      <c r="K17" s="300"/>
      <c r="L17" s="300"/>
      <c r="M17" s="300"/>
      <c r="N17" s="300"/>
      <c r="O17" s="300"/>
      <c r="P17" s="298" t="s">
        <v>21</v>
      </c>
      <c r="Q17" s="336" t="s">
        <v>11</v>
      </c>
      <c r="R17" s="340" t="s">
        <v>86</v>
      </c>
    </row>
    <row r="18" spans="1:18" x14ac:dyDescent="0.25">
      <c r="A18" s="339"/>
      <c r="B18" s="343"/>
      <c r="C18" s="286"/>
      <c r="D18" s="288"/>
      <c r="E18" s="300"/>
      <c r="F18" s="321"/>
      <c r="G18" s="321"/>
      <c r="H18" s="321"/>
      <c r="I18" s="321"/>
      <c r="J18" s="19">
        <v>1</v>
      </c>
      <c r="K18" s="19">
        <v>2</v>
      </c>
      <c r="L18" s="19">
        <v>3</v>
      </c>
      <c r="M18" s="19">
        <v>4</v>
      </c>
      <c r="N18" s="19">
        <v>5</v>
      </c>
      <c r="O18" s="19">
        <v>6</v>
      </c>
      <c r="P18" s="299"/>
      <c r="Q18" s="337"/>
      <c r="R18" s="341"/>
    </row>
    <row r="19" spans="1:18" s="21" customFormat="1" ht="18" customHeight="1" x14ac:dyDescent="0.3">
      <c r="A19" s="230" t="s">
        <v>241</v>
      </c>
      <c r="B19" s="223" t="s">
        <v>167</v>
      </c>
      <c r="C19" s="147" t="s">
        <v>282</v>
      </c>
      <c r="D19" s="69" t="s">
        <v>283</v>
      </c>
      <c r="E19" s="149">
        <v>2003</v>
      </c>
      <c r="F19" s="149"/>
      <c r="G19" s="150" t="s">
        <v>284</v>
      </c>
      <c r="H19" s="151" t="s">
        <v>93</v>
      </c>
      <c r="I19" s="152"/>
      <c r="J19" s="142">
        <v>8.5</v>
      </c>
      <c r="K19" s="142">
        <v>8.48</v>
      </c>
      <c r="L19" s="142">
        <v>8.52</v>
      </c>
      <c r="M19" s="142">
        <v>8.34</v>
      </c>
      <c r="N19" s="142">
        <v>9.0399999999999991</v>
      </c>
      <c r="O19" s="142" t="s">
        <v>303</v>
      </c>
      <c r="P19" s="136">
        <v>9.0399999999999991</v>
      </c>
      <c r="Q19" s="153" t="s">
        <v>140</v>
      </c>
      <c r="R19" s="133" t="s">
        <v>231</v>
      </c>
    </row>
  </sheetData>
  <sortState xmlns:xlrd2="http://schemas.microsoft.com/office/spreadsheetml/2017/richdata2" ref="A8:V11">
    <sortCondition descending="1" ref="Q8:Q11"/>
  </sortState>
  <mergeCells count="25">
    <mergeCell ref="A17:A18"/>
    <mergeCell ref="R17:R18"/>
    <mergeCell ref="Q17:Q18"/>
    <mergeCell ref="J17:O17"/>
    <mergeCell ref="P17:P18"/>
    <mergeCell ref="G17:G18"/>
    <mergeCell ref="H17:H18"/>
    <mergeCell ref="I17:I18"/>
    <mergeCell ref="B17:B18"/>
    <mergeCell ref="C17:C18"/>
    <mergeCell ref="D17:D18"/>
    <mergeCell ref="E17:E18"/>
    <mergeCell ref="F17:F18"/>
    <mergeCell ref="R6:R7"/>
    <mergeCell ref="B6:B7"/>
    <mergeCell ref="C6:C7"/>
    <mergeCell ref="D6:D7"/>
    <mergeCell ref="E6:E7"/>
    <mergeCell ref="F6:F7"/>
    <mergeCell ref="G6:G7"/>
    <mergeCell ref="H6:H7"/>
    <mergeCell ref="I6:I7"/>
    <mergeCell ref="J6:O6"/>
    <mergeCell ref="P6:P7"/>
    <mergeCell ref="Q6:Q7"/>
  </mergeCells>
  <printOptions horizontalCentered="1"/>
  <pageMargins left="0.39305555555555599" right="0.39305555555555599" top="0.39305555555555599" bottom="0.39305555555555599" header="0.4" footer="0.51180555555555596"/>
  <pageSetup paperSize="9" scale="91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50"/>
    <pageSetUpPr fitToPage="1"/>
  </sheetPr>
  <dimension ref="A1:V25"/>
  <sheetViews>
    <sheetView showZeros="0" topLeftCell="A5" workbookViewId="0">
      <selection activeCell="T23" sqref="T23"/>
    </sheetView>
  </sheetViews>
  <sheetFormatPr defaultColWidth="9.109375" defaultRowHeight="13.2" x14ac:dyDescent="0.25"/>
  <cols>
    <col min="1" max="2" width="5" style="17" customWidth="1"/>
    <col min="3" max="3" width="9.5546875" style="17" customWidth="1"/>
    <col min="4" max="4" width="13.5546875" style="17" customWidth="1"/>
    <col min="5" max="5" width="11" style="59" customWidth="1"/>
    <col min="6" max="6" width="4.109375" style="17" customWidth="1"/>
    <col min="7" max="7" width="4" style="17" customWidth="1"/>
    <col min="8" max="8" width="9.33203125" style="17" customWidth="1"/>
    <col min="9" max="9" width="6.109375" style="17" customWidth="1"/>
    <col min="10" max="12" width="5.21875" style="17" customWidth="1"/>
    <col min="13" max="13" width="5.21875" style="17" hidden="1" customWidth="1"/>
    <col min="14" max="16" width="5.21875" style="17" customWidth="1"/>
    <col min="17" max="17" width="5.44140625" style="17" customWidth="1"/>
    <col min="18" max="18" width="7.77734375" style="17" customWidth="1"/>
    <col min="19" max="19" width="14.88671875" style="17" customWidth="1"/>
    <col min="20" max="20" width="10.44140625" style="17" customWidth="1"/>
    <col min="21" max="21" width="5.5546875" style="17" customWidth="1"/>
    <col min="22" max="22" width="9.5546875" style="17" customWidth="1"/>
    <col min="23" max="16384" width="9.109375" style="17"/>
  </cols>
  <sheetData>
    <row r="1" spans="1:22" ht="20.25" customHeight="1" x14ac:dyDescent="0.35">
      <c r="A1" s="1" t="s">
        <v>0</v>
      </c>
      <c r="B1" s="1"/>
      <c r="C1" s="2"/>
      <c r="D1" s="2"/>
      <c r="E1" s="2"/>
      <c r="F1" s="3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22" ht="12.75" customHeight="1" x14ac:dyDescent="0.25">
      <c r="A2" s="2"/>
      <c r="B2" s="2"/>
      <c r="C2" s="7" t="s">
        <v>246</v>
      </c>
      <c r="D2" s="2"/>
      <c r="E2" s="2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22" ht="12.75" customHeight="1" x14ac:dyDescent="0.25">
      <c r="C3" s="27"/>
      <c r="D3" s="27"/>
      <c r="E3" s="54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</row>
    <row r="4" spans="1:22" ht="19.5" customHeight="1" x14ac:dyDescent="0.25">
      <c r="A4" s="21" t="s">
        <v>290</v>
      </c>
      <c r="B4" s="21"/>
      <c r="C4" s="25" t="s">
        <v>291</v>
      </c>
      <c r="D4" s="21"/>
      <c r="E4" s="24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</row>
    <row r="5" spans="1:22" ht="16.5" customHeight="1" x14ac:dyDescent="0.25">
      <c r="A5" s="26"/>
      <c r="B5" s="26"/>
      <c r="C5" s="21"/>
      <c r="D5" s="21"/>
      <c r="E5" s="55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2"/>
      <c r="R5" s="22"/>
      <c r="S5" s="21"/>
      <c r="T5" s="21"/>
      <c r="U5" s="21"/>
      <c r="V5" s="21"/>
    </row>
    <row r="6" spans="1:22" ht="20.100000000000001" customHeight="1" x14ac:dyDescent="0.25">
      <c r="A6" s="119" t="s">
        <v>1</v>
      </c>
      <c r="B6" s="334" t="s">
        <v>26</v>
      </c>
      <c r="C6" s="285" t="s">
        <v>3</v>
      </c>
      <c r="D6" s="287" t="s">
        <v>4</v>
      </c>
      <c r="E6" s="300" t="s">
        <v>5</v>
      </c>
      <c r="F6" s="321" t="s">
        <v>6</v>
      </c>
      <c r="G6" s="321" t="s">
        <v>7</v>
      </c>
      <c r="H6" s="321" t="s">
        <v>8</v>
      </c>
      <c r="I6" s="321" t="s">
        <v>9</v>
      </c>
      <c r="J6" s="300" t="s">
        <v>22</v>
      </c>
      <c r="K6" s="300"/>
      <c r="L6" s="300"/>
      <c r="M6" s="300"/>
      <c r="N6" s="300"/>
      <c r="O6" s="300"/>
      <c r="P6" s="300"/>
      <c r="Q6" s="297" t="s">
        <v>21</v>
      </c>
      <c r="R6" s="300" t="s">
        <v>20</v>
      </c>
      <c r="S6" s="320" t="s">
        <v>11</v>
      </c>
      <c r="T6" s="344" t="s">
        <v>86</v>
      </c>
      <c r="U6" s="21"/>
      <c r="V6" s="21"/>
    </row>
    <row r="7" spans="1:22" ht="15" customHeight="1" x14ac:dyDescent="0.25">
      <c r="A7" s="232" t="s">
        <v>43</v>
      </c>
      <c r="B7" s="335"/>
      <c r="C7" s="286"/>
      <c r="D7" s="288"/>
      <c r="E7" s="300"/>
      <c r="F7" s="321"/>
      <c r="G7" s="321"/>
      <c r="H7" s="321"/>
      <c r="I7" s="321"/>
      <c r="J7" s="19">
        <v>1</v>
      </c>
      <c r="K7" s="19">
        <v>2</v>
      </c>
      <c r="L7" s="19">
        <v>3</v>
      </c>
      <c r="M7" s="19" t="s">
        <v>19</v>
      </c>
      <c r="N7" s="19">
        <v>4</v>
      </c>
      <c r="O7" s="19">
        <v>5</v>
      </c>
      <c r="P7" s="19">
        <v>6</v>
      </c>
      <c r="Q7" s="297"/>
      <c r="R7" s="300"/>
      <c r="S7" s="320"/>
      <c r="T7" s="344"/>
      <c r="U7" s="21"/>
      <c r="V7" s="21"/>
    </row>
    <row r="8" spans="1:22" s="21" customFormat="1" ht="18" customHeight="1" x14ac:dyDescent="0.25">
      <c r="A8" s="138">
        <v>1</v>
      </c>
      <c r="B8" s="214" t="s">
        <v>191</v>
      </c>
      <c r="C8" s="147" t="s">
        <v>272</v>
      </c>
      <c r="D8" s="69" t="s">
        <v>273</v>
      </c>
      <c r="E8" s="139">
        <v>38438</v>
      </c>
      <c r="F8" s="129">
        <v>18.201232032854211</v>
      </c>
      <c r="G8" s="130" t="s">
        <v>33</v>
      </c>
      <c r="H8" s="140" t="s">
        <v>39</v>
      </c>
      <c r="I8" s="216">
        <v>1</v>
      </c>
      <c r="J8" s="134">
        <v>5.7</v>
      </c>
      <c r="K8" s="142">
        <v>6.55</v>
      </c>
      <c r="L8" s="142">
        <v>6.48</v>
      </c>
      <c r="M8" s="142"/>
      <c r="N8" s="142">
        <v>6.55</v>
      </c>
      <c r="O8" s="142">
        <v>6.32</v>
      </c>
      <c r="P8" s="133">
        <v>6.74</v>
      </c>
      <c r="Q8" s="115">
        <v>6.74</v>
      </c>
      <c r="R8" s="254">
        <v>6.74</v>
      </c>
      <c r="S8" s="233" t="s">
        <v>40</v>
      </c>
      <c r="T8" s="141" t="s">
        <v>230</v>
      </c>
    </row>
    <row r="9" spans="1:22" s="195" customFormat="1" ht="15.6" x14ac:dyDescent="0.3">
      <c r="B9" s="200"/>
      <c r="J9" s="202"/>
      <c r="K9" s="202"/>
    </row>
    <row r="10" spans="1:22" ht="19.5" customHeight="1" x14ac:dyDescent="0.25">
      <c r="A10" s="21" t="s">
        <v>32</v>
      </c>
      <c r="B10" s="21"/>
      <c r="C10" s="25" t="s">
        <v>87</v>
      </c>
      <c r="D10" s="21"/>
      <c r="E10" s="24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</row>
    <row r="11" spans="1:22" ht="16.5" customHeight="1" x14ac:dyDescent="0.25">
      <c r="A11" s="26"/>
      <c r="B11" s="26"/>
      <c r="C11" s="21"/>
      <c r="D11" s="21"/>
      <c r="E11" s="55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2"/>
      <c r="R11" s="22"/>
      <c r="S11" s="21"/>
      <c r="T11" s="21"/>
      <c r="U11" s="21"/>
      <c r="V11" s="21"/>
    </row>
    <row r="12" spans="1:22" ht="20.100000000000001" customHeight="1" x14ac:dyDescent="0.25">
      <c r="A12" s="119" t="s">
        <v>1</v>
      </c>
      <c r="B12" s="334" t="s">
        <v>26</v>
      </c>
      <c r="C12" s="285" t="s">
        <v>3</v>
      </c>
      <c r="D12" s="287" t="s">
        <v>4</v>
      </c>
      <c r="E12" s="300" t="s">
        <v>5</v>
      </c>
      <c r="F12" s="321" t="s">
        <v>6</v>
      </c>
      <c r="G12" s="321" t="s">
        <v>7</v>
      </c>
      <c r="H12" s="321" t="s">
        <v>8</v>
      </c>
      <c r="I12" s="321" t="s">
        <v>9</v>
      </c>
      <c r="J12" s="300" t="s">
        <v>22</v>
      </c>
      <c r="K12" s="300"/>
      <c r="L12" s="300"/>
      <c r="M12" s="300"/>
      <c r="N12" s="300"/>
      <c r="O12" s="300"/>
      <c r="P12" s="300"/>
      <c r="Q12" s="297" t="s">
        <v>21</v>
      </c>
      <c r="R12" s="300" t="s">
        <v>20</v>
      </c>
      <c r="S12" s="320" t="s">
        <v>11</v>
      </c>
      <c r="T12" s="344" t="s">
        <v>86</v>
      </c>
      <c r="U12" s="21"/>
      <c r="V12" s="21"/>
    </row>
    <row r="13" spans="1:22" ht="15" customHeight="1" x14ac:dyDescent="0.25">
      <c r="A13" s="232" t="s">
        <v>32</v>
      </c>
      <c r="B13" s="335"/>
      <c r="C13" s="286"/>
      <c r="D13" s="288"/>
      <c r="E13" s="300"/>
      <c r="F13" s="321"/>
      <c r="G13" s="321"/>
      <c r="H13" s="321"/>
      <c r="I13" s="321"/>
      <c r="J13" s="19">
        <v>1</v>
      </c>
      <c r="K13" s="19">
        <v>2</v>
      </c>
      <c r="L13" s="19">
        <v>3</v>
      </c>
      <c r="M13" s="19" t="s">
        <v>19</v>
      </c>
      <c r="N13" s="19">
        <v>4</v>
      </c>
      <c r="O13" s="19">
        <v>5</v>
      </c>
      <c r="P13" s="19">
        <v>6</v>
      </c>
      <c r="Q13" s="297"/>
      <c r="R13" s="300"/>
      <c r="S13" s="320"/>
      <c r="T13" s="344"/>
      <c r="U13" s="21"/>
      <c r="V13" s="21"/>
    </row>
    <row r="14" spans="1:22" s="21" customFormat="1" ht="18" customHeight="1" x14ac:dyDescent="0.25">
      <c r="A14" s="138">
        <v>1</v>
      </c>
      <c r="B14" s="214" t="s">
        <v>125</v>
      </c>
      <c r="C14" s="147" t="s">
        <v>73</v>
      </c>
      <c r="D14" s="69" t="s">
        <v>74</v>
      </c>
      <c r="E14" s="139">
        <v>23337</v>
      </c>
      <c r="F14" s="129">
        <v>59.545516769336068</v>
      </c>
      <c r="G14" s="130" t="s">
        <v>15</v>
      </c>
      <c r="H14" s="140" t="s">
        <v>39</v>
      </c>
      <c r="I14" s="216">
        <v>1</v>
      </c>
      <c r="J14" s="134" t="s">
        <v>303</v>
      </c>
      <c r="K14" s="142">
        <v>7.65</v>
      </c>
      <c r="L14" s="142">
        <v>8.5500000000000007</v>
      </c>
      <c r="M14" s="142"/>
      <c r="N14" s="142">
        <v>8.18</v>
      </c>
      <c r="O14" s="142">
        <v>8.84</v>
      </c>
      <c r="P14" s="133">
        <v>9.25</v>
      </c>
      <c r="Q14" s="115">
        <v>9.25</v>
      </c>
      <c r="R14" s="136">
        <v>9.25</v>
      </c>
      <c r="S14" s="233" t="s">
        <v>166</v>
      </c>
      <c r="T14" s="141" t="s">
        <v>230</v>
      </c>
    </row>
    <row r="15" spans="1:22" s="21" customFormat="1" ht="18" customHeight="1" x14ac:dyDescent="0.25">
      <c r="A15" s="138">
        <v>2</v>
      </c>
      <c r="B15" s="214" t="s">
        <v>195</v>
      </c>
      <c r="C15" s="147" t="s">
        <v>41</v>
      </c>
      <c r="D15" s="69" t="s">
        <v>42</v>
      </c>
      <c r="E15" s="139">
        <v>26668</v>
      </c>
      <c r="F15" s="129">
        <v>50.425735797399042</v>
      </c>
      <c r="G15" s="130" t="s">
        <v>15</v>
      </c>
      <c r="H15" s="140" t="s">
        <v>39</v>
      </c>
      <c r="I15" s="216">
        <v>1</v>
      </c>
      <c r="J15" s="134">
        <v>6.02</v>
      </c>
      <c r="K15" s="142">
        <v>5.78</v>
      </c>
      <c r="L15" s="142">
        <v>6.26</v>
      </c>
      <c r="M15" s="142"/>
      <c r="N15" s="142">
        <v>6.54</v>
      </c>
      <c r="O15" s="142">
        <v>6.32</v>
      </c>
      <c r="P15" s="133">
        <v>7.03</v>
      </c>
      <c r="Q15" s="115">
        <v>7.03</v>
      </c>
      <c r="R15" s="136">
        <v>7.03</v>
      </c>
      <c r="S15" s="233" t="s">
        <v>166</v>
      </c>
      <c r="T15" s="141" t="s">
        <v>230</v>
      </c>
    </row>
    <row r="16" spans="1:22" s="21" customFormat="1" ht="18" customHeight="1" x14ac:dyDescent="0.25">
      <c r="A16" s="138">
        <v>3</v>
      </c>
      <c r="B16" s="214" t="s">
        <v>159</v>
      </c>
      <c r="C16" s="147" t="s">
        <v>75</v>
      </c>
      <c r="D16" s="69" t="s">
        <v>76</v>
      </c>
      <c r="E16" s="139">
        <v>21128</v>
      </c>
      <c r="F16" s="129">
        <v>65.593429158110879</v>
      </c>
      <c r="G16" s="130" t="s">
        <v>15</v>
      </c>
      <c r="H16" s="140" t="s">
        <v>62</v>
      </c>
      <c r="I16" s="216">
        <v>1</v>
      </c>
      <c r="J16" s="134">
        <v>5.72</v>
      </c>
      <c r="K16" s="142">
        <v>6.46</v>
      </c>
      <c r="L16" s="142">
        <v>5.83</v>
      </c>
      <c r="M16" s="142"/>
      <c r="N16" s="142" t="s">
        <v>305</v>
      </c>
      <c r="O16" s="142">
        <v>5.65</v>
      </c>
      <c r="P16" s="133">
        <v>5.6</v>
      </c>
      <c r="Q16" s="115">
        <v>6.46</v>
      </c>
      <c r="R16" s="136">
        <v>6.46</v>
      </c>
      <c r="S16" s="233" t="s">
        <v>157</v>
      </c>
      <c r="T16" s="141" t="s">
        <v>230</v>
      </c>
    </row>
    <row r="17" spans="1:20" s="21" customFormat="1" ht="18" customHeight="1" x14ac:dyDescent="0.25">
      <c r="A17" s="138">
        <v>4</v>
      </c>
      <c r="B17" s="214" t="s">
        <v>196</v>
      </c>
      <c r="C17" s="147" t="s">
        <v>161</v>
      </c>
      <c r="D17" s="69" t="s">
        <v>162</v>
      </c>
      <c r="E17" s="139">
        <v>31974</v>
      </c>
      <c r="F17" s="129">
        <v>35.898699520876114</v>
      </c>
      <c r="G17" s="130" t="s">
        <v>15</v>
      </c>
      <c r="H17" s="140" t="s">
        <v>62</v>
      </c>
      <c r="I17" s="216">
        <v>1</v>
      </c>
      <c r="J17" s="134">
        <v>4.72</v>
      </c>
      <c r="K17" s="142">
        <v>5.13</v>
      </c>
      <c r="L17" s="142">
        <v>5.24</v>
      </c>
      <c r="M17" s="142"/>
      <c r="N17" s="142">
        <v>4.92</v>
      </c>
      <c r="O17" s="142">
        <v>4.5999999999999996</v>
      </c>
      <c r="P17" s="133">
        <v>5.5</v>
      </c>
      <c r="Q17" s="115">
        <v>5.5</v>
      </c>
      <c r="R17" s="136">
        <v>5.5</v>
      </c>
      <c r="S17" s="233" t="s">
        <v>157</v>
      </c>
      <c r="T17" s="141" t="s">
        <v>231</v>
      </c>
    </row>
    <row r="19" spans="1:20" ht="17.399999999999999" x14ac:dyDescent="0.25">
      <c r="A19" s="21"/>
      <c r="B19" s="21"/>
      <c r="C19" s="25" t="s">
        <v>90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</row>
    <row r="20" spans="1:20" x14ac:dyDescent="0.25">
      <c r="E20" s="17"/>
    </row>
    <row r="21" spans="1:20" ht="13.2" customHeight="1" x14ac:dyDescent="0.25">
      <c r="A21" s="119" t="s">
        <v>1</v>
      </c>
      <c r="B21" s="342" t="s">
        <v>26</v>
      </c>
      <c r="C21" s="285" t="s">
        <v>3</v>
      </c>
      <c r="D21" s="287" t="s">
        <v>4</v>
      </c>
      <c r="E21" s="300" t="s">
        <v>5</v>
      </c>
      <c r="F21" s="321" t="s">
        <v>6</v>
      </c>
      <c r="G21" s="321" t="s">
        <v>7</v>
      </c>
      <c r="H21" s="321" t="s">
        <v>8</v>
      </c>
      <c r="I21" s="321"/>
      <c r="J21" s="300" t="s">
        <v>22</v>
      </c>
      <c r="K21" s="300"/>
      <c r="L21" s="300"/>
      <c r="M21" s="300"/>
      <c r="N21" s="300"/>
      <c r="O21" s="300"/>
      <c r="P21" s="300"/>
      <c r="Q21" s="297" t="s">
        <v>21</v>
      </c>
      <c r="R21" s="300"/>
      <c r="S21" s="320" t="s">
        <v>11</v>
      </c>
      <c r="T21" s="344" t="s">
        <v>86</v>
      </c>
    </row>
    <row r="22" spans="1:20" x14ac:dyDescent="0.25">
      <c r="A22" s="231"/>
      <c r="B22" s="343"/>
      <c r="C22" s="286"/>
      <c r="D22" s="288"/>
      <c r="E22" s="300"/>
      <c r="F22" s="321"/>
      <c r="G22" s="321"/>
      <c r="H22" s="321"/>
      <c r="I22" s="321"/>
      <c r="J22" s="19">
        <v>1</v>
      </c>
      <c r="K22" s="19">
        <v>2</v>
      </c>
      <c r="L22" s="19">
        <v>3</v>
      </c>
      <c r="M22" s="19" t="s">
        <v>19</v>
      </c>
      <c r="N22" s="19">
        <v>4</v>
      </c>
      <c r="O22" s="19">
        <v>5</v>
      </c>
      <c r="P22" s="19">
        <v>6</v>
      </c>
      <c r="Q22" s="297"/>
      <c r="R22" s="300"/>
      <c r="S22" s="320"/>
      <c r="T22" s="344"/>
    </row>
    <row r="23" spans="1:20" s="21" customFormat="1" ht="18" customHeight="1" x14ac:dyDescent="0.3">
      <c r="A23" s="230" t="s">
        <v>241</v>
      </c>
      <c r="B23" s="223" t="s">
        <v>167</v>
      </c>
      <c r="C23" s="147" t="s">
        <v>282</v>
      </c>
      <c r="D23" s="69" t="s">
        <v>283</v>
      </c>
      <c r="E23" s="149">
        <v>2003</v>
      </c>
      <c r="F23" s="149"/>
      <c r="G23" s="150" t="s">
        <v>284</v>
      </c>
      <c r="H23" s="151" t="s">
        <v>93</v>
      </c>
      <c r="I23" s="152"/>
      <c r="J23" s="142" t="s">
        <v>303</v>
      </c>
      <c r="K23" s="142" t="s">
        <v>303</v>
      </c>
      <c r="L23" s="142" t="s">
        <v>303</v>
      </c>
      <c r="M23" s="18"/>
      <c r="N23" s="142" t="s">
        <v>303</v>
      </c>
      <c r="O23" s="142" t="s">
        <v>303</v>
      </c>
      <c r="P23" s="142">
        <v>8.8699999999999992</v>
      </c>
      <c r="Q23" s="136">
        <v>8.8699999999999992</v>
      </c>
      <c r="R23" s="136"/>
      <c r="S23" s="153" t="s">
        <v>140</v>
      </c>
      <c r="T23" s="133" t="s">
        <v>231</v>
      </c>
    </row>
    <row r="25" spans="1:20" s="195" customFormat="1" ht="15.6" x14ac:dyDescent="0.3">
      <c r="I25" s="202"/>
      <c r="J25" s="202"/>
    </row>
  </sheetData>
  <sortState xmlns:xlrd2="http://schemas.microsoft.com/office/spreadsheetml/2017/richdata2" ref="A14:Y17">
    <sortCondition ref="A14:A17"/>
  </sortState>
  <mergeCells count="39">
    <mergeCell ref="G12:G13"/>
    <mergeCell ref="H12:H13"/>
    <mergeCell ref="B12:B13"/>
    <mergeCell ref="C12:C13"/>
    <mergeCell ref="D12:D13"/>
    <mergeCell ref="E12:E13"/>
    <mergeCell ref="F12:F13"/>
    <mergeCell ref="S12:S13"/>
    <mergeCell ref="T12:T13"/>
    <mergeCell ref="I12:I13"/>
    <mergeCell ref="J12:P12"/>
    <mergeCell ref="Q12:Q13"/>
    <mergeCell ref="R12:R13"/>
    <mergeCell ref="R21:R22"/>
    <mergeCell ref="B21:B22"/>
    <mergeCell ref="C21:C22"/>
    <mergeCell ref="D21:D22"/>
    <mergeCell ref="E21:E22"/>
    <mergeCell ref="I21:I22"/>
    <mergeCell ref="J21:P21"/>
    <mergeCell ref="F21:F22"/>
    <mergeCell ref="G21:G22"/>
    <mergeCell ref="H21:H22"/>
    <mergeCell ref="S21:S22"/>
    <mergeCell ref="T21:T22"/>
    <mergeCell ref="B6:B7"/>
    <mergeCell ref="C6:C7"/>
    <mergeCell ref="D6:D7"/>
    <mergeCell ref="E6:E7"/>
    <mergeCell ref="F6:F7"/>
    <mergeCell ref="G6:G7"/>
    <mergeCell ref="H6:H7"/>
    <mergeCell ref="I6:I7"/>
    <mergeCell ref="J6:P6"/>
    <mergeCell ref="Q6:Q7"/>
    <mergeCell ref="R6:R7"/>
    <mergeCell ref="S6:S7"/>
    <mergeCell ref="T6:T7"/>
    <mergeCell ref="Q21:Q22"/>
  </mergeCells>
  <printOptions horizontalCentered="1"/>
  <pageMargins left="0.39305555555555599" right="0.39305555555555599" top="0.39305555555555599" bottom="0.39305555555555599" header="0.4" footer="0.51180555555555596"/>
  <pageSetup paperSize="9" scale="97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T17"/>
  <sheetViews>
    <sheetView showZeros="0" workbookViewId="0">
      <selection activeCell="R17" sqref="R17"/>
    </sheetView>
  </sheetViews>
  <sheetFormatPr defaultColWidth="9.109375" defaultRowHeight="13.2" x14ac:dyDescent="0.25"/>
  <cols>
    <col min="1" max="2" width="5" style="17" customWidth="1"/>
    <col min="3" max="3" width="9.5546875" style="17" customWidth="1"/>
    <col min="4" max="4" width="13.5546875" style="17" customWidth="1"/>
    <col min="5" max="5" width="10.5546875" style="59" customWidth="1"/>
    <col min="6" max="6" width="5.5546875" style="17" customWidth="1"/>
    <col min="7" max="7" width="5.6640625" style="17" customWidth="1"/>
    <col min="8" max="8" width="11.88671875" style="17" customWidth="1"/>
    <col min="9" max="9" width="4.44140625" style="17" customWidth="1"/>
    <col min="10" max="15" width="5.6640625" style="17" customWidth="1"/>
    <col min="16" max="16" width="6.88671875" style="17" customWidth="1"/>
    <col min="17" max="17" width="9.5546875" style="17" customWidth="1"/>
    <col min="18" max="18" width="16.109375" style="17" customWidth="1"/>
    <col min="19" max="20" width="9.5546875" style="17" customWidth="1"/>
    <col min="21" max="16384" width="9.109375" style="17"/>
  </cols>
  <sheetData>
    <row r="1" spans="1:20" ht="20.25" customHeight="1" x14ac:dyDescent="0.35">
      <c r="A1" s="1" t="s">
        <v>0</v>
      </c>
      <c r="B1" s="1"/>
      <c r="C1" s="2"/>
      <c r="D1" s="2"/>
      <c r="E1" s="2"/>
      <c r="F1" s="3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20" ht="12.75" customHeight="1" x14ac:dyDescent="0.25">
      <c r="A2" s="2"/>
      <c r="B2" s="2"/>
      <c r="C2" s="7" t="s">
        <v>247</v>
      </c>
      <c r="D2" s="2"/>
      <c r="E2" s="2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20" ht="12.75" customHeight="1" x14ac:dyDescent="0.25">
      <c r="C3" s="27"/>
      <c r="D3" s="27"/>
      <c r="E3" s="54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20" ht="20.100000000000001" customHeight="1" x14ac:dyDescent="0.25">
      <c r="A4" s="21" t="s">
        <v>31</v>
      </c>
      <c r="B4" s="21"/>
      <c r="C4" s="25" t="s">
        <v>112</v>
      </c>
      <c r="D4" s="21"/>
      <c r="E4" s="24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</row>
    <row r="5" spans="1:20" ht="17.25" customHeight="1" x14ac:dyDescent="0.25">
      <c r="A5" s="26"/>
      <c r="B5" s="26"/>
      <c r="C5" s="21"/>
      <c r="D5" s="21"/>
      <c r="E5" s="55"/>
      <c r="F5" s="21"/>
      <c r="G5" s="21"/>
      <c r="H5" s="21"/>
      <c r="I5" s="21"/>
      <c r="J5" s="21"/>
      <c r="K5" s="21"/>
      <c r="L5" s="21"/>
      <c r="M5" s="21"/>
      <c r="N5" s="21"/>
      <c r="O5" s="21"/>
      <c r="P5" s="22"/>
      <c r="Q5" s="22"/>
      <c r="R5" s="21"/>
      <c r="S5" s="21"/>
      <c r="T5" s="21"/>
    </row>
    <row r="6" spans="1:20" ht="20.100000000000001" customHeight="1" x14ac:dyDescent="0.25">
      <c r="A6" s="56" t="s">
        <v>1</v>
      </c>
      <c r="B6" s="334" t="s">
        <v>26</v>
      </c>
      <c r="C6" s="285" t="s">
        <v>3</v>
      </c>
      <c r="D6" s="287" t="s">
        <v>4</v>
      </c>
      <c r="E6" s="291" t="s">
        <v>5</v>
      </c>
      <c r="F6" s="293" t="s">
        <v>6</v>
      </c>
      <c r="G6" s="293" t="s">
        <v>7</v>
      </c>
      <c r="H6" s="293" t="s">
        <v>8</v>
      </c>
      <c r="I6" s="293" t="s">
        <v>9</v>
      </c>
      <c r="J6" s="300" t="s">
        <v>22</v>
      </c>
      <c r="K6" s="300"/>
      <c r="L6" s="300"/>
      <c r="M6" s="300"/>
      <c r="N6" s="300"/>
      <c r="O6" s="300"/>
      <c r="P6" s="297" t="s">
        <v>21</v>
      </c>
      <c r="Q6" s="300" t="s">
        <v>20</v>
      </c>
      <c r="R6" s="336" t="s">
        <v>11</v>
      </c>
      <c r="S6" s="21"/>
      <c r="T6" s="21"/>
    </row>
    <row r="7" spans="1:20" ht="15" customHeight="1" x14ac:dyDescent="0.25">
      <c r="A7" s="57" t="s">
        <v>31</v>
      </c>
      <c r="B7" s="335"/>
      <c r="C7" s="286"/>
      <c r="D7" s="288"/>
      <c r="E7" s="292"/>
      <c r="F7" s="294"/>
      <c r="G7" s="294"/>
      <c r="H7" s="294"/>
      <c r="I7" s="294"/>
      <c r="J7" s="58">
        <v>1</v>
      </c>
      <c r="K7" s="58">
        <v>2</v>
      </c>
      <c r="L7" s="58">
        <v>3</v>
      </c>
      <c r="M7" s="58">
        <v>4</v>
      </c>
      <c r="N7" s="58">
        <v>5</v>
      </c>
      <c r="O7" s="58">
        <v>6</v>
      </c>
      <c r="P7" s="297"/>
      <c r="Q7" s="300"/>
      <c r="R7" s="337"/>
      <c r="S7" s="21"/>
      <c r="T7" s="21"/>
    </row>
    <row r="8" spans="1:20" ht="19.5" customHeight="1" x14ac:dyDescent="0.25">
      <c r="A8" s="15">
        <v>1</v>
      </c>
      <c r="B8" s="213" t="s">
        <v>144</v>
      </c>
      <c r="C8" s="147" t="s">
        <v>171</v>
      </c>
      <c r="D8" s="69" t="s">
        <v>276</v>
      </c>
      <c r="E8" s="128">
        <v>25582</v>
      </c>
      <c r="F8" s="129" t="s">
        <v>176</v>
      </c>
      <c r="G8" s="130" t="s">
        <v>46</v>
      </c>
      <c r="H8" s="131" t="s">
        <v>39</v>
      </c>
      <c r="I8" s="217">
        <v>1.1000000000000001</v>
      </c>
      <c r="J8" s="133" t="s">
        <v>303</v>
      </c>
      <c r="K8" s="133">
        <v>6.3</v>
      </c>
      <c r="L8" s="133">
        <v>6.15</v>
      </c>
      <c r="M8" s="133" t="s">
        <v>303</v>
      </c>
      <c r="N8" s="133" t="s">
        <v>303</v>
      </c>
      <c r="O8" s="133">
        <v>5.85</v>
      </c>
      <c r="P8" s="133">
        <f>MAX(J8:O8)</f>
        <v>6.3</v>
      </c>
      <c r="Q8" s="136">
        <f>P8*I8</f>
        <v>6.9300000000000006</v>
      </c>
      <c r="R8" s="135" t="s">
        <v>40</v>
      </c>
    </row>
    <row r="9" spans="1:20" ht="19.5" customHeight="1" x14ac:dyDescent="0.25">
      <c r="A9" s="15">
        <v>2</v>
      </c>
      <c r="B9" s="213" t="s">
        <v>210</v>
      </c>
      <c r="C9" s="147" t="s">
        <v>113</v>
      </c>
      <c r="D9" s="69" t="s">
        <v>114</v>
      </c>
      <c r="E9" s="128">
        <v>36831</v>
      </c>
      <c r="F9" s="129" t="s">
        <v>288</v>
      </c>
      <c r="G9" s="130" t="s">
        <v>46</v>
      </c>
      <c r="H9" s="131" t="s">
        <v>39</v>
      </c>
      <c r="I9" s="217">
        <v>1.1000000000000001</v>
      </c>
      <c r="J9" s="133">
        <v>5.3</v>
      </c>
      <c r="K9" s="133">
        <v>5.55</v>
      </c>
      <c r="L9" s="133">
        <v>5.65</v>
      </c>
      <c r="M9" s="133">
        <v>5.43</v>
      </c>
      <c r="N9" s="133">
        <v>5.0999999999999996</v>
      </c>
      <c r="O9" s="133">
        <v>5.38</v>
      </c>
      <c r="P9" s="133">
        <f>MAX(I9:O9)</f>
        <v>5.65</v>
      </c>
      <c r="Q9" s="136">
        <f t="shared" ref="Q9" si="0">P9*I9</f>
        <v>6.2150000000000007</v>
      </c>
      <c r="R9" s="135" t="s">
        <v>166</v>
      </c>
    </row>
    <row r="10" spans="1:20" ht="19.5" customHeight="1" x14ac:dyDescent="0.25">
      <c r="A10" s="15"/>
      <c r="B10" s="213" t="s">
        <v>182</v>
      </c>
      <c r="C10" s="147" t="s">
        <v>270</v>
      </c>
      <c r="D10" s="69" t="s">
        <v>271</v>
      </c>
      <c r="E10" s="128">
        <v>36263</v>
      </c>
      <c r="F10" s="129" t="s">
        <v>206</v>
      </c>
      <c r="G10" s="130" t="s">
        <v>135</v>
      </c>
      <c r="H10" s="131" t="s">
        <v>66</v>
      </c>
      <c r="I10" s="205">
        <v>1</v>
      </c>
      <c r="J10" s="133"/>
      <c r="K10" s="133"/>
      <c r="L10" s="133"/>
      <c r="M10" s="133"/>
      <c r="N10" s="133"/>
      <c r="O10" s="133"/>
      <c r="P10" s="133" t="s">
        <v>302</v>
      </c>
      <c r="Q10" s="136"/>
      <c r="R10" s="135" t="s">
        <v>265</v>
      </c>
    </row>
    <row r="11" spans="1:20" ht="19.5" customHeight="1" x14ac:dyDescent="0.25">
      <c r="A11" s="15"/>
      <c r="B11" s="213" t="s">
        <v>203</v>
      </c>
      <c r="C11" s="147" t="s">
        <v>79</v>
      </c>
      <c r="D11" s="69" t="s">
        <v>80</v>
      </c>
      <c r="E11" s="128" t="s">
        <v>208</v>
      </c>
      <c r="F11" s="129" t="s">
        <v>134</v>
      </c>
      <c r="G11" s="130" t="s">
        <v>15</v>
      </c>
      <c r="H11" s="131" t="s">
        <v>39</v>
      </c>
      <c r="I11" s="205">
        <v>1</v>
      </c>
      <c r="J11" s="133"/>
      <c r="K11" s="133"/>
      <c r="L11" s="133"/>
      <c r="M11" s="133"/>
      <c r="N11" s="133"/>
      <c r="O11" s="133"/>
      <c r="P11" s="133" t="s">
        <v>302</v>
      </c>
      <c r="Q11" s="136"/>
      <c r="R11" s="135" t="s">
        <v>166</v>
      </c>
    </row>
    <row r="13" spans="1:20" ht="17.399999999999999" x14ac:dyDescent="0.25">
      <c r="A13" s="21"/>
      <c r="B13" s="21"/>
      <c r="C13" s="25" t="s">
        <v>90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20" x14ac:dyDescent="0.25">
      <c r="E14" s="17"/>
    </row>
    <row r="15" spans="1:20" ht="24" customHeight="1" x14ac:dyDescent="0.25">
      <c r="A15" s="334" t="s">
        <v>1</v>
      </c>
      <c r="B15" s="334" t="s">
        <v>2</v>
      </c>
      <c r="C15" s="285" t="s">
        <v>3</v>
      </c>
      <c r="D15" s="287" t="s">
        <v>4</v>
      </c>
      <c r="E15" s="300" t="s">
        <v>5</v>
      </c>
      <c r="F15" s="259" t="s">
        <v>6</v>
      </c>
      <c r="G15" s="321" t="s">
        <v>7</v>
      </c>
      <c r="H15" s="321" t="s">
        <v>8</v>
      </c>
      <c r="I15" s="321"/>
      <c r="J15" s="300" t="s">
        <v>22</v>
      </c>
      <c r="K15" s="300"/>
      <c r="L15" s="300"/>
      <c r="M15" s="300"/>
      <c r="N15" s="300"/>
      <c r="O15" s="300"/>
      <c r="P15" s="297" t="s">
        <v>21</v>
      </c>
      <c r="Q15" s="336" t="s">
        <v>11</v>
      </c>
      <c r="R15" s="344" t="s">
        <v>86</v>
      </c>
    </row>
    <row r="16" spans="1:20" x14ac:dyDescent="0.25">
      <c r="A16" s="335"/>
      <c r="B16" s="335"/>
      <c r="C16" s="286"/>
      <c r="D16" s="288"/>
      <c r="E16" s="300"/>
      <c r="F16" s="260"/>
      <c r="G16" s="321"/>
      <c r="H16" s="321"/>
      <c r="I16" s="321"/>
      <c r="J16" s="19">
        <v>1</v>
      </c>
      <c r="K16" s="19">
        <v>2</v>
      </c>
      <c r="L16" s="19">
        <v>3</v>
      </c>
      <c r="M16" s="19">
        <v>4</v>
      </c>
      <c r="N16" s="19">
        <v>5</v>
      </c>
      <c r="O16" s="19">
        <v>6</v>
      </c>
      <c r="P16" s="297"/>
      <c r="Q16" s="337"/>
      <c r="R16" s="344"/>
    </row>
    <row r="17" spans="1:18" ht="18" customHeight="1" x14ac:dyDescent="0.25">
      <c r="A17" s="95" t="s">
        <v>241</v>
      </c>
      <c r="B17" s="215" t="s">
        <v>207</v>
      </c>
      <c r="C17" s="147" t="s">
        <v>267</v>
      </c>
      <c r="D17" s="69" t="s">
        <v>286</v>
      </c>
      <c r="E17" s="155">
        <v>2002</v>
      </c>
      <c r="F17" s="129"/>
      <c r="G17" s="130" t="s">
        <v>287</v>
      </c>
      <c r="H17" s="131" t="s">
        <v>93</v>
      </c>
      <c r="I17" s="145"/>
      <c r="J17" s="133">
        <v>10.07</v>
      </c>
      <c r="K17" s="133">
        <v>10.47</v>
      </c>
      <c r="L17" s="133">
        <v>11.32</v>
      </c>
      <c r="M17" s="133">
        <v>11.05</v>
      </c>
      <c r="N17" s="133">
        <v>10.5</v>
      </c>
      <c r="O17" s="133">
        <v>11.21</v>
      </c>
      <c r="P17" s="136">
        <v>11.32</v>
      </c>
      <c r="Q17" s="146" t="s">
        <v>140</v>
      </c>
      <c r="R17" s="133" t="s">
        <v>231</v>
      </c>
    </row>
  </sheetData>
  <sortState xmlns:xlrd2="http://schemas.microsoft.com/office/spreadsheetml/2017/richdata2" ref="A15:T23">
    <sortCondition ref="K15:K23"/>
  </sortState>
  <mergeCells count="25">
    <mergeCell ref="P15:P16"/>
    <mergeCell ref="Q15:Q16"/>
    <mergeCell ref="R15:R16"/>
    <mergeCell ref="F15:F16"/>
    <mergeCell ref="G15:G16"/>
    <mergeCell ref="H15:H16"/>
    <mergeCell ref="I15:I16"/>
    <mergeCell ref="J15:O15"/>
    <mergeCell ref="A15:A16"/>
    <mergeCell ref="B15:B16"/>
    <mergeCell ref="C15:C16"/>
    <mergeCell ref="D15:D16"/>
    <mergeCell ref="E15:E16"/>
    <mergeCell ref="R6:R7"/>
    <mergeCell ref="B6:B7"/>
    <mergeCell ref="C6:C7"/>
    <mergeCell ref="D6:D7"/>
    <mergeCell ref="E6:E7"/>
    <mergeCell ref="F6:F7"/>
    <mergeCell ref="G6:G7"/>
    <mergeCell ref="H6:H7"/>
    <mergeCell ref="I6:I7"/>
    <mergeCell ref="J6:O6"/>
    <mergeCell ref="P6:P7"/>
    <mergeCell ref="Q6:Q7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50"/>
    <pageSetUpPr fitToPage="1"/>
  </sheetPr>
  <dimension ref="A1:X29"/>
  <sheetViews>
    <sheetView showZeros="0" topLeftCell="A10" zoomScaleNormal="100" workbookViewId="0">
      <selection activeCell="S25" sqref="S25:S26"/>
    </sheetView>
  </sheetViews>
  <sheetFormatPr defaultColWidth="8.88671875" defaultRowHeight="13.2" x14ac:dyDescent="0.25"/>
  <cols>
    <col min="1" max="1" width="5.44140625" style="17" customWidth="1"/>
    <col min="2" max="2" width="5.109375" style="17" customWidth="1"/>
    <col min="3" max="3" width="10.5546875" style="17" customWidth="1"/>
    <col min="4" max="4" width="13.5546875" style="17" customWidth="1"/>
    <col min="5" max="5" width="10.88671875" style="17" customWidth="1"/>
    <col min="6" max="6" width="5.6640625" style="17" customWidth="1"/>
    <col min="7" max="7" width="5.88671875" style="17" customWidth="1"/>
    <col min="8" max="8" width="17.109375" style="17" customWidth="1"/>
    <col min="9" max="9" width="5.44140625" style="17" customWidth="1"/>
    <col min="10" max="15" width="5.5546875" style="17" customWidth="1"/>
    <col min="16" max="16" width="6.88671875" style="17" customWidth="1"/>
    <col min="17" max="17" width="8.6640625" style="17" customWidth="1"/>
    <col min="18" max="18" width="26.44140625" style="17" customWidth="1"/>
    <col min="19" max="19" width="6.5546875" style="17" customWidth="1"/>
    <col min="20" max="21" width="9.5546875" style="17" customWidth="1"/>
    <col min="22" max="22" width="8.88671875" style="17"/>
    <col min="23" max="23" width="0" style="17" hidden="1" customWidth="1"/>
    <col min="24" max="16384" width="8.88671875" style="17"/>
  </cols>
  <sheetData>
    <row r="1" spans="1:24" ht="20.25" customHeight="1" x14ac:dyDescent="0.35">
      <c r="A1" s="1" t="s">
        <v>0</v>
      </c>
      <c r="B1" s="1"/>
      <c r="C1" s="2"/>
      <c r="D1" s="2"/>
      <c r="E1" s="2"/>
      <c r="F1" s="2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24" ht="13.35" customHeight="1" x14ac:dyDescent="0.25">
      <c r="A2" s="2"/>
      <c r="B2" s="2"/>
      <c r="C2" s="7" t="s">
        <v>246</v>
      </c>
      <c r="D2" s="2"/>
      <c r="E2" s="2"/>
      <c r="F2" s="2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4" spans="1:24" ht="17.399999999999999" x14ac:dyDescent="0.25">
      <c r="A4" s="21" t="s">
        <v>43</v>
      </c>
      <c r="B4" s="21"/>
      <c r="C4" s="25" t="s">
        <v>242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1:24" x14ac:dyDescent="0.25">
      <c r="A5" s="26"/>
      <c r="B5" s="26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2"/>
      <c r="Q5" s="22"/>
      <c r="R5" s="21"/>
    </row>
    <row r="6" spans="1:24" x14ac:dyDescent="0.25">
      <c r="A6" s="334" t="s">
        <v>1</v>
      </c>
      <c r="B6" s="334" t="s">
        <v>2</v>
      </c>
      <c r="C6" s="285" t="s">
        <v>3</v>
      </c>
      <c r="D6" s="287" t="s">
        <v>4</v>
      </c>
      <c r="E6" s="300" t="s">
        <v>5</v>
      </c>
      <c r="F6" s="259" t="s">
        <v>6</v>
      </c>
      <c r="G6" s="321" t="s">
        <v>7</v>
      </c>
      <c r="H6" s="321" t="s">
        <v>8</v>
      </c>
      <c r="I6" s="321" t="s">
        <v>9</v>
      </c>
      <c r="J6" s="300" t="s">
        <v>22</v>
      </c>
      <c r="K6" s="300"/>
      <c r="L6" s="300"/>
      <c r="M6" s="300"/>
      <c r="N6" s="300"/>
      <c r="O6" s="300"/>
      <c r="P6" s="297" t="s">
        <v>21</v>
      </c>
      <c r="Q6" s="300" t="s">
        <v>20</v>
      </c>
      <c r="R6" s="320" t="s">
        <v>11</v>
      </c>
      <c r="S6" s="344" t="s">
        <v>86</v>
      </c>
    </row>
    <row r="7" spans="1:24" x14ac:dyDescent="0.25">
      <c r="A7" s="335"/>
      <c r="B7" s="335"/>
      <c r="C7" s="286"/>
      <c r="D7" s="288"/>
      <c r="E7" s="300"/>
      <c r="F7" s="260"/>
      <c r="G7" s="321"/>
      <c r="H7" s="321"/>
      <c r="I7" s="321"/>
      <c r="J7" s="19">
        <v>1</v>
      </c>
      <c r="K7" s="19">
        <v>2</v>
      </c>
      <c r="L7" s="19">
        <v>3</v>
      </c>
      <c r="M7" s="19">
        <v>4</v>
      </c>
      <c r="N7" s="19">
        <v>5</v>
      </c>
      <c r="O7" s="19">
        <v>6</v>
      </c>
      <c r="P7" s="297"/>
      <c r="Q7" s="300"/>
      <c r="R7" s="320"/>
      <c r="S7" s="344"/>
      <c r="V7" s="110"/>
      <c r="W7" s="110"/>
      <c r="X7" s="110"/>
    </row>
    <row r="8" spans="1:24" s="21" customFormat="1" ht="18" customHeight="1" x14ac:dyDescent="0.25">
      <c r="A8" s="138">
        <v>1</v>
      </c>
      <c r="B8" s="214" t="s">
        <v>165</v>
      </c>
      <c r="C8" s="147" t="s">
        <v>177</v>
      </c>
      <c r="D8" s="69" t="s">
        <v>178</v>
      </c>
      <c r="E8" s="139">
        <v>38938</v>
      </c>
      <c r="F8" s="129" t="s">
        <v>158</v>
      </c>
      <c r="G8" s="130" t="s">
        <v>46</v>
      </c>
      <c r="H8" s="140" t="s">
        <v>16</v>
      </c>
      <c r="I8" s="216">
        <v>1.1000000000000001</v>
      </c>
      <c r="J8" s="134">
        <v>7.9</v>
      </c>
      <c r="K8" s="142">
        <v>7.6</v>
      </c>
      <c r="L8" s="142" t="s">
        <v>303</v>
      </c>
      <c r="M8" s="142">
        <v>7.94</v>
      </c>
      <c r="N8" s="142">
        <v>7.53</v>
      </c>
      <c r="O8" s="142">
        <v>7.72</v>
      </c>
      <c r="P8" s="133">
        <f>MAX(J8:L8,M8:O8)</f>
        <v>7.94</v>
      </c>
      <c r="Q8" s="136">
        <f>P8*I8</f>
        <v>8.7340000000000018</v>
      </c>
      <c r="R8" s="143" t="s">
        <v>279</v>
      </c>
      <c r="S8" s="144" t="s">
        <v>232</v>
      </c>
      <c r="W8" s="15"/>
    </row>
    <row r="9" spans="1:24" s="21" customFormat="1" ht="18" customHeight="1" x14ac:dyDescent="0.25">
      <c r="A9" s="138">
        <v>2</v>
      </c>
      <c r="B9" s="214" t="s">
        <v>131</v>
      </c>
      <c r="C9" s="147" t="s">
        <v>128</v>
      </c>
      <c r="D9" s="69" t="s">
        <v>17</v>
      </c>
      <c r="E9" s="139">
        <v>39289</v>
      </c>
      <c r="F9" s="129" t="s">
        <v>156</v>
      </c>
      <c r="G9" s="130" t="s">
        <v>15</v>
      </c>
      <c r="H9" s="140" t="s">
        <v>129</v>
      </c>
      <c r="I9" s="216">
        <v>1</v>
      </c>
      <c r="J9" s="134">
        <v>6.17</v>
      </c>
      <c r="K9" s="142" t="s">
        <v>303</v>
      </c>
      <c r="L9" s="142">
        <v>6.26</v>
      </c>
      <c r="M9" s="142">
        <v>6.56</v>
      </c>
      <c r="N9" s="142">
        <v>6.4</v>
      </c>
      <c r="O9" s="142">
        <v>6.37</v>
      </c>
      <c r="P9" s="133">
        <f>MAX(J9:L9,M9:O9)</f>
        <v>6.56</v>
      </c>
      <c r="Q9" s="136">
        <f>P9*I9</f>
        <v>6.56</v>
      </c>
      <c r="R9" s="143" t="s">
        <v>278</v>
      </c>
      <c r="S9" s="144" t="s">
        <v>232</v>
      </c>
      <c r="W9" s="15"/>
    </row>
    <row r="10" spans="1:24" s="21" customFormat="1" ht="18" customHeight="1" x14ac:dyDescent="0.25">
      <c r="A10" s="96"/>
      <c r="B10" s="97"/>
      <c r="C10" s="98"/>
      <c r="D10" s="99"/>
      <c r="E10" s="100"/>
      <c r="F10" s="101"/>
      <c r="G10" s="102"/>
      <c r="H10" s="103"/>
      <c r="I10" s="104"/>
      <c r="J10" s="106"/>
      <c r="K10" s="107"/>
      <c r="L10" s="107"/>
      <c r="M10" s="107"/>
      <c r="N10" s="107"/>
      <c r="O10" s="107"/>
      <c r="P10" s="94"/>
      <c r="Q10" s="94"/>
      <c r="R10" s="108"/>
      <c r="S10" s="109"/>
      <c r="V10" s="105"/>
      <c r="W10" s="104"/>
      <c r="X10" s="105"/>
    </row>
    <row r="11" spans="1:24" ht="17.399999999999999" x14ac:dyDescent="0.25">
      <c r="A11" s="21" t="s">
        <v>32</v>
      </c>
      <c r="B11" s="21"/>
      <c r="C11" s="25" t="s">
        <v>243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24" x14ac:dyDescent="0.25">
      <c r="A12" s="26"/>
      <c r="B12" s="26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2"/>
      <c r="Q12" s="22"/>
      <c r="R12" s="21"/>
    </row>
    <row r="13" spans="1:24" x14ac:dyDescent="0.25">
      <c r="A13" s="334" t="s">
        <v>1</v>
      </c>
      <c r="B13" s="334" t="s">
        <v>2</v>
      </c>
      <c r="C13" s="285" t="s">
        <v>3</v>
      </c>
      <c r="D13" s="287" t="s">
        <v>4</v>
      </c>
      <c r="E13" s="300" t="s">
        <v>5</v>
      </c>
      <c r="F13" s="259" t="s">
        <v>6</v>
      </c>
      <c r="G13" s="321" t="s">
        <v>7</v>
      </c>
      <c r="H13" s="321" t="s">
        <v>8</v>
      </c>
      <c r="I13" s="321" t="s">
        <v>9</v>
      </c>
      <c r="J13" s="300" t="s">
        <v>22</v>
      </c>
      <c r="K13" s="300"/>
      <c r="L13" s="300"/>
      <c r="M13" s="300"/>
      <c r="N13" s="300"/>
      <c r="O13" s="300"/>
      <c r="P13" s="297" t="s">
        <v>21</v>
      </c>
      <c r="Q13" s="300" t="s">
        <v>20</v>
      </c>
      <c r="R13" s="320" t="s">
        <v>11</v>
      </c>
      <c r="S13" s="344" t="s">
        <v>86</v>
      </c>
    </row>
    <row r="14" spans="1:24" x14ac:dyDescent="0.25">
      <c r="A14" s="335"/>
      <c r="B14" s="335"/>
      <c r="C14" s="286"/>
      <c r="D14" s="288"/>
      <c r="E14" s="300"/>
      <c r="F14" s="260"/>
      <c r="G14" s="321"/>
      <c r="H14" s="321"/>
      <c r="I14" s="321"/>
      <c r="J14" s="19">
        <v>1</v>
      </c>
      <c r="K14" s="19">
        <v>2</v>
      </c>
      <c r="L14" s="19">
        <v>3</v>
      </c>
      <c r="M14" s="19">
        <v>4</v>
      </c>
      <c r="N14" s="19">
        <v>5</v>
      </c>
      <c r="O14" s="19">
        <v>6</v>
      </c>
      <c r="P14" s="297"/>
      <c r="Q14" s="300"/>
      <c r="R14" s="320"/>
      <c r="S14" s="344"/>
    </row>
    <row r="15" spans="1:24" s="21" customFormat="1" ht="18" customHeight="1" x14ac:dyDescent="0.25">
      <c r="A15" s="138">
        <v>1</v>
      </c>
      <c r="B15" s="214" t="s">
        <v>216</v>
      </c>
      <c r="C15" s="147" t="s">
        <v>185</v>
      </c>
      <c r="D15" s="69" t="s">
        <v>214</v>
      </c>
      <c r="E15" s="139">
        <v>21585</v>
      </c>
      <c r="F15" s="129" t="s">
        <v>193</v>
      </c>
      <c r="G15" s="130" t="s">
        <v>46</v>
      </c>
      <c r="H15" s="140" t="s">
        <v>66</v>
      </c>
      <c r="I15" s="216" t="s">
        <v>228</v>
      </c>
      <c r="J15" s="134">
        <v>7.4</v>
      </c>
      <c r="K15" s="142">
        <v>7.44</v>
      </c>
      <c r="L15" s="142">
        <v>7.46</v>
      </c>
      <c r="M15" s="142" t="s">
        <v>303</v>
      </c>
      <c r="N15" s="142" t="s">
        <v>303</v>
      </c>
      <c r="O15" s="142">
        <v>7.42</v>
      </c>
      <c r="P15" s="133">
        <f>MAX(J15:O15)</f>
        <v>7.46</v>
      </c>
      <c r="Q15" s="136">
        <f>P15*I15</f>
        <v>8.2060000000000013</v>
      </c>
      <c r="R15" s="143" t="s">
        <v>265</v>
      </c>
      <c r="S15" s="144" t="s">
        <v>232</v>
      </c>
      <c r="W15" s="15"/>
    </row>
    <row r="16" spans="1:24" s="21" customFormat="1" ht="18" customHeight="1" x14ac:dyDescent="0.25">
      <c r="A16" s="138">
        <v>2</v>
      </c>
      <c r="B16" s="214" t="s">
        <v>144</v>
      </c>
      <c r="C16" s="147" t="s">
        <v>171</v>
      </c>
      <c r="D16" s="69" t="s">
        <v>276</v>
      </c>
      <c r="E16" s="139">
        <v>25582</v>
      </c>
      <c r="F16" s="129" t="s">
        <v>176</v>
      </c>
      <c r="G16" s="130" t="s">
        <v>46</v>
      </c>
      <c r="H16" s="140" t="s">
        <v>39</v>
      </c>
      <c r="I16" s="216" t="s">
        <v>228</v>
      </c>
      <c r="J16" s="134">
        <v>6.49</v>
      </c>
      <c r="K16" s="142">
        <v>7.17</v>
      </c>
      <c r="L16" s="142">
        <v>6.8</v>
      </c>
      <c r="M16" s="142">
        <v>6.76</v>
      </c>
      <c r="N16" s="142">
        <v>6.35</v>
      </c>
      <c r="O16" s="142">
        <v>6.87</v>
      </c>
      <c r="P16" s="133">
        <f>MAX(J16:O16)</f>
        <v>7.17</v>
      </c>
      <c r="Q16" s="136">
        <f>P16*I16</f>
        <v>7.8870000000000005</v>
      </c>
      <c r="R16" s="143" t="s">
        <v>40</v>
      </c>
      <c r="S16" s="144" t="s">
        <v>233</v>
      </c>
      <c r="W16" s="15"/>
    </row>
    <row r="17" spans="1:23" s="21" customFormat="1" ht="18" customHeight="1" x14ac:dyDescent="0.25">
      <c r="A17" s="138">
        <v>3</v>
      </c>
      <c r="B17" s="214" t="s">
        <v>197</v>
      </c>
      <c r="C17" s="147" t="s">
        <v>77</v>
      </c>
      <c r="D17" s="69" t="s">
        <v>78</v>
      </c>
      <c r="E17" s="139">
        <v>23542</v>
      </c>
      <c r="F17" s="129" t="s">
        <v>167</v>
      </c>
      <c r="G17" s="130" t="s">
        <v>15</v>
      </c>
      <c r="H17" s="140" t="s">
        <v>62</v>
      </c>
      <c r="I17" s="216" t="s">
        <v>153</v>
      </c>
      <c r="J17" s="134">
        <v>7.35</v>
      </c>
      <c r="K17" s="142">
        <v>7.65</v>
      </c>
      <c r="L17" s="142">
        <v>7.87</v>
      </c>
      <c r="M17" s="142">
        <v>7.6</v>
      </c>
      <c r="N17" s="142">
        <v>7.68</v>
      </c>
      <c r="O17" s="142" t="s">
        <v>305</v>
      </c>
      <c r="P17" s="133">
        <f>MAX(J17:O17)</f>
        <v>7.87</v>
      </c>
      <c r="Q17" s="136">
        <f>P17*I17</f>
        <v>7.87</v>
      </c>
      <c r="R17" s="143"/>
      <c r="S17" s="144" t="s">
        <v>233</v>
      </c>
      <c r="W17" s="15"/>
    </row>
    <row r="18" spans="1:23" s="21" customFormat="1" ht="18" customHeight="1" x14ac:dyDescent="0.25">
      <c r="A18" s="138">
        <v>4</v>
      </c>
      <c r="B18" s="214" t="s">
        <v>154</v>
      </c>
      <c r="C18" s="147" t="s">
        <v>88</v>
      </c>
      <c r="D18" s="69" t="s">
        <v>89</v>
      </c>
      <c r="E18" s="139">
        <v>25561</v>
      </c>
      <c r="F18" s="129" t="s">
        <v>176</v>
      </c>
      <c r="G18" s="130" t="s">
        <v>15</v>
      </c>
      <c r="H18" s="140" t="s">
        <v>39</v>
      </c>
      <c r="I18" s="216">
        <v>1</v>
      </c>
      <c r="J18" s="134">
        <v>6.99</v>
      </c>
      <c r="K18" s="142">
        <v>7.35</v>
      </c>
      <c r="L18" s="142">
        <v>7.15</v>
      </c>
      <c r="M18" s="142">
        <v>7.09</v>
      </c>
      <c r="N18" s="142">
        <v>6.99</v>
      </c>
      <c r="O18" s="142">
        <v>7.26</v>
      </c>
      <c r="P18" s="133">
        <f>MAX(J18:O18)</f>
        <v>7.35</v>
      </c>
      <c r="Q18" s="136">
        <f>P18*I18</f>
        <v>7.35</v>
      </c>
      <c r="R18" s="143" t="s">
        <v>145</v>
      </c>
      <c r="S18" s="144" t="s">
        <v>233</v>
      </c>
      <c r="W18" s="15"/>
    </row>
    <row r="19" spans="1:23" s="21" customFormat="1" ht="18" customHeight="1" x14ac:dyDescent="0.25">
      <c r="A19" s="138">
        <v>5</v>
      </c>
      <c r="B19" s="214" t="s">
        <v>193</v>
      </c>
      <c r="C19" s="147" t="s">
        <v>56</v>
      </c>
      <c r="D19" s="69" t="s">
        <v>65</v>
      </c>
      <c r="E19" s="139">
        <v>23311</v>
      </c>
      <c r="F19" s="129" t="s">
        <v>167</v>
      </c>
      <c r="G19" s="130" t="s">
        <v>135</v>
      </c>
      <c r="H19" s="140" t="s">
        <v>66</v>
      </c>
      <c r="I19" s="216" t="s">
        <v>153</v>
      </c>
      <c r="J19" s="134">
        <v>6.71</v>
      </c>
      <c r="K19" s="142">
        <v>6.2</v>
      </c>
      <c r="L19" s="142" t="s">
        <v>305</v>
      </c>
      <c r="M19" s="142"/>
      <c r="N19" s="142"/>
      <c r="O19" s="142"/>
      <c r="P19" s="133">
        <f>MAX(J19:O19)</f>
        <v>6.71</v>
      </c>
      <c r="Q19" s="136">
        <f>P19*I19</f>
        <v>6.71</v>
      </c>
      <c r="R19" s="143" t="s">
        <v>265</v>
      </c>
      <c r="S19" s="144" t="s">
        <v>233</v>
      </c>
      <c r="W19" s="15"/>
    </row>
    <row r="20" spans="1:23" s="21" customFormat="1" ht="18" customHeight="1" x14ac:dyDescent="0.25">
      <c r="A20" s="138"/>
      <c r="B20" s="214" t="s">
        <v>152</v>
      </c>
      <c r="C20" s="147" t="s">
        <v>52</v>
      </c>
      <c r="D20" s="69" t="s">
        <v>53</v>
      </c>
      <c r="E20" s="139" t="s">
        <v>168</v>
      </c>
      <c r="F20" s="129" t="s">
        <v>193</v>
      </c>
      <c r="G20" s="130" t="s">
        <v>15</v>
      </c>
      <c r="H20" s="140" t="s">
        <v>39</v>
      </c>
      <c r="I20" s="216" t="s">
        <v>153</v>
      </c>
      <c r="J20" s="134"/>
      <c r="K20" s="142"/>
      <c r="L20" s="142"/>
      <c r="M20" s="142"/>
      <c r="N20" s="142"/>
      <c r="O20" s="142"/>
      <c r="P20" s="133" t="s">
        <v>302</v>
      </c>
      <c r="Q20" s="136"/>
      <c r="R20" s="143" t="s">
        <v>40</v>
      </c>
      <c r="S20" s="144" t="s">
        <v>232</v>
      </c>
      <c r="W20" s="15"/>
    </row>
    <row r="21" spans="1:23" s="21" customFormat="1" ht="18" customHeight="1" x14ac:dyDescent="0.25">
      <c r="A21" s="138"/>
      <c r="B21" s="214" t="s">
        <v>211</v>
      </c>
      <c r="C21" s="147" t="s">
        <v>63</v>
      </c>
      <c r="D21" s="69" t="s">
        <v>64</v>
      </c>
      <c r="E21" s="139">
        <v>22836</v>
      </c>
      <c r="F21" s="129" t="s">
        <v>126</v>
      </c>
      <c r="G21" s="130" t="s">
        <v>46</v>
      </c>
      <c r="H21" s="140" t="s">
        <v>39</v>
      </c>
      <c r="I21" s="216" t="s">
        <v>228</v>
      </c>
      <c r="J21" s="134"/>
      <c r="K21" s="142"/>
      <c r="L21" s="142"/>
      <c r="M21" s="142"/>
      <c r="N21" s="142"/>
      <c r="O21" s="142"/>
      <c r="P21" s="133" t="s">
        <v>302</v>
      </c>
      <c r="Q21" s="136"/>
      <c r="R21" s="143" t="s">
        <v>40</v>
      </c>
      <c r="S21" s="144" t="s">
        <v>232</v>
      </c>
      <c r="W21" s="15"/>
    </row>
    <row r="23" spans="1:23" ht="17.399999999999999" x14ac:dyDescent="0.25">
      <c r="A23" s="21"/>
      <c r="B23" s="21"/>
      <c r="C23" s="25" t="s">
        <v>90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</row>
    <row r="25" spans="1:23" x14ac:dyDescent="0.25">
      <c r="A25" s="334" t="s">
        <v>1</v>
      </c>
      <c r="B25" s="334" t="s">
        <v>2</v>
      </c>
      <c r="C25" s="285" t="s">
        <v>3</v>
      </c>
      <c r="D25" s="287" t="s">
        <v>4</v>
      </c>
      <c r="E25" s="300" t="s">
        <v>5</v>
      </c>
      <c r="F25" s="259" t="s">
        <v>6</v>
      </c>
      <c r="G25" s="321" t="s">
        <v>7</v>
      </c>
      <c r="H25" s="321" t="s">
        <v>8</v>
      </c>
      <c r="I25" s="321"/>
      <c r="J25" s="300" t="s">
        <v>22</v>
      </c>
      <c r="K25" s="300"/>
      <c r="L25" s="300"/>
      <c r="M25" s="300"/>
      <c r="N25" s="300"/>
      <c r="O25" s="300"/>
      <c r="P25" s="297" t="s">
        <v>21</v>
      </c>
      <c r="Q25" s="332"/>
      <c r="R25" s="345" t="s">
        <v>11</v>
      </c>
      <c r="S25" s="344" t="s">
        <v>86</v>
      </c>
    </row>
    <row r="26" spans="1:23" x14ac:dyDescent="0.25">
      <c r="A26" s="335"/>
      <c r="B26" s="335"/>
      <c r="C26" s="286"/>
      <c r="D26" s="288"/>
      <c r="E26" s="300"/>
      <c r="F26" s="260"/>
      <c r="G26" s="321"/>
      <c r="H26" s="321"/>
      <c r="I26" s="321"/>
      <c r="J26" s="19">
        <v>1</v>
      </c>
      <c r="K26" s="19">
        <v>2</v>
      </c>
      <c r="L26" s="19">
        <v>3</v>
      </c>
      <c r="M26" s="19">
        <v>4</v>
      </c>
      <c r="N26" s="19">
        <v>5</v>
      </c>
      <c r="O26" s="19">
        <v>6</v>
      </c>
      <c r="P26" s="297"/>
      <c r="Q26" s="332"/>
      <c r="R26" s="345"/>
      <c r="S26" s="344"/>
    </row>
    <row r="27" spans="1:23" ht="18" customHeight="1" x14ac:dyDescent="0.25">
      <c r="A27" s="95" t="s">
        <v>241</v>
      </c>
      <c r="B27" s="215" t="s">
        <v>207</v>
      </c>
      <c r="C27" s="147" t="s">
        <v>267</v>
      </c>
      <c r="D27" s="69" t="s">
        <v>286</v>
      </c>
      <c r="E27" s="155">
        <v>2002</v>
      </c>
      <c r="F27" s="129"/>
      <c r="G27" s="130" t="s">
        <v>287</v>
      </c>
      <c r="H27" s="131" t="s">
        <v>93</v>
      </c>
      <c r="I27" s="145"/>
      <c r="J27" s="133">
        <v>10.35</v>
      </c>
      <c r="K27" s="133">
        <v>10.57</v>
      </c>
      <c r="L27" s="133">
        <v>10.85</v>
      </c>
      <c r="M27" s="133">
        <v>10.63</v>
      </c>
      <c r="N27" s="133" t="s">
        <v>303</v>
      </c>
      <c r="O27" s="133" t="s">
        <v>303</v>
      </c>
      <c r="P27" s="136">
        <v>10.85</v>
      </c>
      <c r="Q27" s="133"/>
      <c r="R27" s="135" t="s">
        <v>140</v>
      </c>
      <c r="S27" s="146" t="s">
        <v>231</v>
      </c>
    </row>
    <row r="28" spans="1:23" ht="18" customHeight="1" x14ac:dyDescent="0.25">
      <c r="A28" s="95" t="s">
        <v>241</v>
      </c>
      <c r="B28" s="215" t="s">
        <v>126</v>
      </c>
      <c r="C28" s="147" t="s">
        <v>91</v>
      </c>
      <c r="D28" s="69" t="s">
        <v>92</v>
      </c>
      <c r="E28" s="139">
        <v>31509</v>
      </c>
      <c r="F28" s="129">
        <v>36</v>
      </c>
      <c r="G28" s="130" t="s">
        <v>285</v>
      </c>
      <c r="H28" s="131" t="s">
        <v>93</v>
      </c>
      <c r="I28" s="145"/>
      <c r="J28" s="133">
        <v>10.47</v>
      </c>
      <c r="K28" s="133">
        <v>10.63</v>
      </c>
      <c r="L28" s="133">
        <v>10.54</v>
      </c>
      <c r="M28" s="133">
        <v>10.43</v>
      </c>
      <c r="N28" s="133">
        <v>10.65</v>
      </c>
      <c r="O28" s="133">
        <v>10.66</v>
      </c>
      <c r="P28" s="136">
        <v>10.66</v>
      </c>
      <c r="Q28" s="133"/>
      <c r="R28" s="135" t="s">
        <v>316</v>
      </c>
      <c r="S28" s="146" t="s">
        <v>231</v>
      </c>
    </row>
    <row r="29" spans="1:23" s="195" customFormat="1" ht="15.6" x14ac:dyDescent="0.3">
      <c r="B29" s="200"/>
      <c r="L29" s="202"/>
    </row>
  </sheetData>
  <sortState xmlns:xlrd2="http://schemas.microsoft.com/office/spreadsheetml/2017/richdata2" ref="A15:X21">
    <sortCondition descending="1" ref="Q15:Q21"/>
  </sortState>
  <mergeCells count="42">
    <mergeCell ref="B6:B7"/>
    <mergeCell ref="B13:B14"/>
    <mergeCell ref="B25:B26"/>
    <mergeCell ref="Q6:Q7"/>
    <mergeCell ref="R6:R7"/>
    <mergeCell ref="C6:C7"/>
    <mergeCell ref="D6:D7"/>
    <mergeCell ref="E6:E7"/>
    <mergeCell ref="F6:F7"/>
    <mergeCell ref="G6:G7"/>
    <mergeCell ref="C13:C14"/>
    <mergeCell ref="D13:D14"/>
    <mergeCell ref="E13:E14"/>
    <mergeCell ref="F13:F14"/>
    <mergeCell ref="G13:G14"/>
    <mergeCell ref="J25:O25"/>
    <mergeCell ref="S6:S7"/>
    <mergeCell ref="H6:H7"/>
    <mergeCell ref="I6:I7"/>
    <mergeCell ref="J6:O6"/>
    <mergeCell ref="P6:P7"/>
    <mergeCell ref="R25:R26"/>
    <mergeCell ref="Q13:Q14"/>
    <mergeCell ref="S25:S26"/>
    <mergeCell ref="R13:R14"/>
    <mergeCell ref="S13:S14"/>
    <mergeCell ref="A6:A7"/>
    <mergeCell ref="A13:A14"/>
    <mergeCell ref="A25:A26"/>
    <mergeCell ref="P25:P26"/>
    <mergeCell ref="Q25:Q26"/>
    <mergeCell ref="P13:P14"/>
    <mergeCell ref="C25:C26"/>
    <mergeCell ref="D25:D26"/>
    <mergeCell ref="E25:E26"/>
    <mergeCell ref="F25:F26"/>
    <mergeCell ref="G25:G26"/>
    <mergeCell ref="H25:H26"/>
    <mergeCell ref="I25:I26"/>
    <mergeCell ref="H13:H14"/>
    <mergeCell ref="I13:I14"/>
    <mergeCell ref="J13:O13"/>
  </mergeCells>
  <printOptions horizontalCentered="1"/>
  <pageMargins left="0.39305555555555599" right="0.39305555555555599" top="0.39305555555555599" bottom="0.39305555555555599" header="0.4" footer="0.51180555555555596"/>
  <pageSetup paperSize="9" scale="81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B050"/>
    <pageSetUpPr fitToPage="1"/>
  </sheetPr>
  <dimension ref="A1:X16"/>
  <sheetViews>
    <sheetView showZeros="0" zoomScaleNormal="100" workbookViewId="0">
      <selection activeCell="V1" sqref="V1"/>
    </sheetView>
  </sheetViews>
  <sheetFormatPr defaultColWidth="8.88671875" defaultRowHeight="13.2" x14ac:dyDescent="0.25"/>
  <cols>
    <col min="1" max="2" width="3.6640625" style="59" customWidth="1"/>
    <col min="3" max="3" width="3.6640625" style="17" customWidth="1"/>
    <col min="4" max="4" width="10.5546875" style="17" customWidth="1"/>
    <col min="5" max="5" width="15.6640625" style="17" customWidth="1"/>
    <col min="6" max="6" width="11.44140625" style="17" customWidth="1"/>
    <col min="7" max="7" width="5" style="17" customWidth="1"/>
    <col min="8" max="8" width="5.6640625" style="17" customWidth="1"/>
    <col min="9" max="9" width="12.6640625" style="17" customWidth="1"/>
    <col min="10" max="10" width="5.5546875" style="17" customWidth="1"/>
    <col min="11" max="11" width="7" style="17" customWidth="1"/>
    <col min="12" max="17" width="6.33203125" style="17" customWidth="1"/>
    <col min="18" max="18" width="6.88671875" style="17" customWidth="1"/>
    <col min="19" max="20" width="6.5546875" style="17" customWidth="1"/>
    <col min="21" max="21" width="13.44140625" style="17" bestFit="1" customWidth="1"/>
    <col min="22" max="24" width="9.5546875" style="17" customWidth="1"/>
    <col min="25" max="16384" width="8.88671875" style="17"/>
  </cols>
  <sheetData>
    <row r="1" spans="1:24" ht="20.25" customHeight="1" x14ac:dyDescent="0.35">
      <c r="A1" s="1" t="s">
        <v>0</v>
      </c>
      <c r="B1" s="112"/>
      <c r="C1" s="1"/>
      <c r="D1" s="2"/>
      <c r="E1" s="2"/>
      <c r="F1" s="2"/>
      <c r="G1" s="3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4" ht="13.35" customHeight="1" x14ac:dyDescent="0.25">
      <c r="A2" s="111"/>
      <c r="B2" s="111"/>
      <c r="C2" s="2"/>
      <c r="D2" s="7" t="s">
        <v>246</v>
      </c>
      <c r="E2" s="2"/>
      <c r="F2" s="2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spans="1:24" ht="12.75" customHeight="1" x14ac:dyDescent="0.25"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</row>
    <row r="4" spans="1:24" ht="20.100000000000001" customHeight="1" x14ac:dyDescent="0.25">
      <c r="A4" s="24" t="s">
        <v>234</v>
      </c>
      <c r="B4" s="24"/>
      <c r="C4" s="21"/>
      <c r="D4" s="25" t="s">
        <v>235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</row>
    <row r="5" spans="1:24" ht="20.100000000000001" customHeight="1" x14ac:dyDescent="0.25">
      <c r="A5" s="23"/>
      <c r="B5" s="23"/>
      <c r="C5" s="26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2"/>
      <c r="S5" s="22"/>
      <c r="T5" s="22"/>
      <c r="U5" s="21"/>
      <c r="V5" s="21"/>
      <c r="W5" s="21"/>
      <c r="X5" s="21"/>
    </row>
    <row r="6" spans="1:24" ht="15" customHeight="1" x14ac:dyDescent="0.25">
      <c r="A6" s="282" t="s">
        <v>1</v>
      </c>
      <c r="B6" s="283"/>
      <c r="C6" s="325" t="s">
        <v>26</v>
      </c>
      <c r="D6" s="285" t="s">
        <v>3</v>
      </c>
      <c r="E6" s="287" t="s">
        <v>4</v>
      </c>
      <c r="F6" s="300" t="s">
        <v>5</v>
      </c>
      <c r="G6" s="281" t="s">
        <v>6</v>
      </c>
      <c r="H6" s="321" t="s">
        <v>7</v>
      </c>
      <c r="I6" s="321" t="s">
        <v>8</v>
      </c>
      <c r="J6" s="321" t="s">
        <v>9</v>
      </c>
      <c r="K6" s="280" t="s">
        <v>29</v>
      </c>
      <c r="L6" s="300" t="s">
        <v>22</v>
      </c>
      <c r="M6" s="300"/>
      <c r="N6" s="300"/>
      <c r="O6" s="300"/>
      <c r="P6" s="300"/>
      <c r="Q6" s="300"/>
      <c r="R6" s="297" t="s">
        <v>21</v>
      </c>
      <c r="S6" s="300" t="s">
        <v>20</v>
      </c>
      <c r="T6" s="289" t="s">
        <v>30</v>
      </c>
      <c r="U6" s="320" t="s">
        <v>11</v>
      </c>
    </row>
    <row r="7" spans="1:24" x14ac:dyDescent="0.25">
      <c r="A7" s="48" t="s">
        <v>31</v>
      </c>
      <c r="B7" s="48" t="s">
        <v>32</v>
      </c>
      <c r="C7" s="326"/>
      <c r="D7" s="286"/>
      <c r="E7" s="288"/>
      <c r="F7" s="300"/>
      <c r="G7" s="281"/>
      <c r="H7" s="321"/>
      <c r="I7" s="321"/>
      <c r="J7" s="321"/>
      <c r="K7" s="280"/>
      <c r="L7" s="19">
        <v>1</v>
      </c>
      <c r="M7" s="19">
        <v>2</v>
      </c>
      <c r="N7" s="19">
        <v>3</v>
      </c>
      <c r="O7" s="19">
        <v>4</v>
      </c>
      <c r="P7" s="19">
        <v>5</v>
      </c>
      <c r="Q7" s="19">
        <v>6</v>
      </c>
      <c r="R7" s="297"/>
      <c r="S7" s="300"/>
      <c r="T7" s="289"/>
      <c r="U7" s="320"/>
    </row>
    <row r="8" spans="1:24" ht="20.100000000000001" customHeight="1" x14ac:dyDescent="0.25">
      <c r="A8" s="127">
        <v>1</v>
      </c>
      <c r="B8" s="92"/>
      <c r="C8" s="206" t="s">
        <v>189</v>
      </c>
      <c r="D8" s="147" t="s">
        <v>108</v>
      </c>
      <c r="E8" s="69" t="s">
        <v>201</v>
      </c>
      <c r="F8" s="128">
        <v>35101</v>
      </c>
      <c r="G8" s="129" t="s">
        <v>136</v>
      </c>
      <c r="H8" s="130" t="s">
        <v>46</v>
      </c>
      <c r="I8" s="131" t="s">
        <v>47</v>
      </c>
      <c r="J8" s="217">
        <v>1.1000000000000001</v>
      </c>
      <c r="K8" s="205"/>
      <c r="L8" s="133" t="s">
        <v>303</v>
      </c>
      <c r="M8" s="133" t="s">
        <v>303</v>
      </c>
      <c r="N8" s="133" t="s">
        <v>303</v>
      </c>
      <c r="O8" s="133">
        <v>32.83</v>
      </c>
      <c r="P8" s="133">
        <v>35.130000000000003</v>
      </c>
      <c r="Q8" s="133" t="s">
        <v>303</v>
      </c>
      <c r="R8" s="133">
        <v>35.130000000000003</v>
      </c>
      <c r="S8" s="136">
        <f>R8*J8</f>
        <v>38.643000000000008</v>
      </c>
      <c r="T8" s="137">
        <f>S8*K8</f>
        <v>0</v>
      </c>
      <c r="U8" s="135" t="s">
        <v>202</v>
      </c>
      <c r="V8" s="21"/>
      <c r="W8" s="21"/>
      <c r="X8" s="21"/>
    </row>
    <row r="9" spans="1:24" ht="20.100000000000001" customHeight="1" x14ac:dyDescent="0.25">
      <c r="A9" s="127">
        <v>2</v>
      </c>
      <c r="B9" s="127">
        <v>1</v>
      </c>
      <c r="C9" s="206" t="s">
        <v>125</v>
      </c>
      <c r="D9" s="147" t="s">
        <v>73</v>
      </c>
      <c r="E9" s="69" t="s">
        <v>74</v>
      </c>
      <c r="F9" s="128">
        <v>23337</v>
      </c>
      <c r="G9" s="129" t="s">
        <v>167</v>
      </c>
      <c r="H9" s="130" t="s">
        <v>15</v>
      </c>
      <c r="I9" s="131" t="s">
        <v>39</v>
      </c>
      <c r="J9" s="205">
        <v>1</v>
      </c>
      <c r="K9" s="205">
        <v>1.5918000000000001</v>
      </c>
      <c r="L9" s="133" t="s">
        <v>303</v>
      </c>
      <c r="M9" s="133">
        <v>17.28</v>
      </c>
      <c r="N9" s="133">
        <v>18.82</v>
      </c>
      <c r="O9" s="133">
        <v>18.649999999999999</v>
      </c>
      <c r="P9" s="133">
        <v>17.350000000000001</v>
      </c>
      <c r="Q9" s="133">
        <v>19.920000000000002</v>
      </c>
      <c r="R9" s="133">
        <v>19.920000000000002</v>
      </c>
      <c r="S9" s="136">
        <f>R9*J9</f>
        <v>19.920000000000002</v>
      </c>
      <c r="T9" s="137">
        <f>S9*K9</f>
        <v>31.708656000000005</v>
      </c>
      <c r="U9" s="135" t="s">
        <v>166</v>
      </c>
      <c r="V9" s="21"/>
      <c r="W9" s="21"/>
      <c r="X9" s="21"/>
    </row>
    <row r="10" spans="1:24" ht="20.100000000000001" customHeight="1" x14ac:dyDescent="0.25">
      <c r="A10" s="127"/>
      <c r="B10" s="92"/>
      <c r="C10" s="206" t="s">
        <v>163</v>
      </c>
      <c r="D10" s="147" t="s">
        <v>204</v>
      </c>
      <c r="E10" s="69" t="s">
        <v>205</v>
      </c>
      <c r="F10" s="128">
        <v>36307</v>
      </c>
      <c r="G10" s="129" t="s">
        <v>206</v>
      </c>
      <c r="H10" s="130" t="s">
        <v>135</v>
      </c>
      <c r="I10" s="131" t="s">
        <v>47</v>
      </c>
      <c r="J10" s="205">
        <v>1</v>
      </c>
      <c r="K10" s="205"/>
      <c r="L10" s="133"/>
      <c r="M10" s="133"/>
      <c r="N10" s="133"/>
      <c r="O10" s="133"/>
      <c r="P10" s="133"/>
      <c r="Q10" s="133"/>
      <c r="R10" s="133" t="s">
        <v>302</v>
      </c>
      <c r="S10" s="136"/>
      <c r="T10" s="137"/>
      <c r="U10" s="135"/>
      <c r="V10" s="21"/>
      <c r="W10" s="21"/>
      <c r="X10" s="21"/>
    </row>
    <row r="13" spans="1:24" s="195" customFormat="1" ht="15.6" x14ac:dyDescent="0.3">
      <c r="B13" s="200"/>
    </row>
    <row r="14" spans="1:24" s="195" customFormat="1" ht="15.6" x14ac:dyDescent="0.3">
      <c r="B14" s="200"/>
    </row>
    <row r="15" spans="1:24" s="195" customFormat="1" ht="15.6" x14ac:dyDescent="0.3">
      <c r="B15" s="200"/>
    </row>
    <row r="16" spans="1:24" s="195" customFormat="1" ht="15.6" x14ac:dyDescent="0.3">
      <c r="B16" s="200"/>
    </row>
  </sheetData>
  <sortState xmlns:xlrd2="http://schemas.microsoft.com/office/spreadsheetml/2017/richdata2" ref="A8:X9">
    <sortCondition ref="A8:A9"/>
  </sortState>
  <mergeCells count="15">
    <mergeCell ref="K6:K7"/>
    <mergeCell ref="I6:I7"/>
    <mergeCell ref="J6:J7"/>
    <mergeCell ref="A6:B6"/>
    <mergeCell ref="D6:D7"/>
    <mergeCell ref="E6:E7"/>
    <mergeCell ref="F6:F7"/>
    <mergeCell ref="G6:G7"/>
    <mergeCell ref="H6:H7"/>
    <mergeCell ref="C6:C7"/>
    <mergeCell ref="L6:Q6"/>
    <mergeCell ref="R6:R7"/>
    <mergeCell ref="S6:S7"/>
    <mergeCell ref="T6:T7"/>
    <mergeCell ref="U6:U7"/>
  </mergeCells>
  <printOptions horizontalCentered="1"/>
  <pageMargins left="0.39305555555555599" right="0.39305555555555599" top="0.39305555555555599" bottom="0.39305555555555599" header="0.4" footer="0.51180555555555596"/>
  <pageSetup paperSize="9" scale="84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B050"/>
    <pageSetUpPr fitToPage="1"/>
  </sheetPr>
  <dimension ref="A1:R17"/>
  <sheetViews>
    <sheetView showZeros="0" zoomScaleNormal="100" workbookViewId="0">
      <selection activeCell="S1" sqref="S1:U1048576"/>
    </sheetView>
  </sheetViews>
  <sheetFormatPr defaultColWidth="8.88671875" defaultRowHeight="13.2" x14ac:dyDescent="0.25"/>
  <cols>
    <col min="1" max="1" width="5.109375" style="17" customWidth="1"/>
    <col min="2" max="2" width="3.6640625" style="17" customWidth="1"/>
    <col min="3" max="3" width="10.5546875" style="17" customWidth="1"/>
    <col min="4" max="4" width="12.44140625" style="17" customWidth="1"/>
    <col min="5" max="5" width="10.88671875" style="17" customWidth="1"/>
    <col min="6" max="6" width="5" style="17" customWidth="1"/>
    <col min="7" max="7" width="5.5546875" style="17" customWidth="1"/>
    <col min="8" max="8" width="13" style="17" customWidth="1"/>
    <col min="9" max="9" width="4.44140625" style="17" customWidth="1"/>
    <col min="10" max="15" width="5.88671875" style="17" customWidth="1"/>
    <col min="16" max="16" width="6.88671875" style="17" customWidth="1"/>
    <col min="17" max="17" width="6.5546875" style="17" customWidth="1"/>
    <col min="18" max="18" width="27" style="17" customWidth="1"/>
    <col min="19" max="19" width="9.5546875" style="17" customWidth="1"/>
    <col min="20" max="16384" width="8.88671875" style="17"/>
  </cols>
  <sheetData>
    <row r="1" spans="1:18" ht="20.25" customHeight="1" x14ac:dyDescent="0.35">
      <c r="A1" s="1" t="s">
        <v>0</v>
      </c>
      <c r="B1" s="1"/>
      <c r="C1" s="2"/>
      <c r="D1" s="2"/>
      <c r="E1" s="2"/>
      <c r="F1" s="3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8" ht="13.35" customHeight="1" x14ac:dyDescent="0.25">
      <c r="A2" s="2"/>
      <c r="B2" s="2"/>
      <c r="C2" s="7" t="s">
        <v>246</v>
      </c>
      <c r="D2" s="2"/>
      <c r="E2" s="2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4" spans="1:18" ht="17.399999999999999" x14ac:dyDescent="0.25">
      <c r="A4" s="17" t="s">
        <v>31</v>
      </c>
      <c r="B4" s="21"/>
      <c r="C4" s="25" t="s">
        <v>236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8" x14ac:dyDescent="0.25">
      <c r="B5" s="26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2"/>
      <c r="O5" s="22"/>
      <c r="P5" s="21"/>
    </row>
    <row r="6" spans="1:18" ht="13.95" customHeight="1" x14ac:dyDescent="0.25">
      <c r="A6" s="117" t="s">
        <v>1</v>
      </c>
      <c r="B6" s="325" t="s">
        <v>26</v>
      </c>
      <c r="C6" s="285" t="s">
        <v>3</v>
      </c>
      <c r="D6" s="287" t="s">
        <v>4</v>
      </c>
      <c r="E6" s="300" t="s">
        <v>5</v>
      </c>
      <c r="F6" s="281" t="s">
        <v>6</v>
      </c>
      <c r="G6" s="321" t="s">
        <v>7</v>
      </c>
      <c r="H6" s="321" t="s">
        <v>8</v>
      </c>
      <c r="I6" s="321" t="s">
        <v>9</v>
      </c>
      <c r="J6" s="300" t="s">
        <v>22</v>
      </c>
      <c r="K6" s="300"/>
      <c r="L6" s="300"/>
      <c r="M6" s="300"/>
      <c r="N6" s="300"/>
      <c r="O6" s="300"/>
      <c r="P6" s="297" t="s">
        <v>21</v>
      </c>
      <c r="Q6" s="300" t="s">
        <v>20</v>
      </c>
      <c r="R6" s="320" t="s">
        <v>11</v>
      </c>
    </row>
    <row r="7" spans="1:18" x14ac:dyDescent="0.25">
      <c r="A7" s="48" t="s">
        <v>31</v>
      </c>
      <c r="B7" s="326"/>
      <c r="C7" s="286"/>
      <c r="D7" s="288"/>
      <c r="E7" s="300"/>
      <c r="F7" s="281"/>
      <c r="G7" s="321"/>
      <c r="H7" s="321"/>
      <c r="I7" s="321"/>
      <c r="J7" s="19">
        <v>1</v>
      </c>
      <c r="K7" s="19">
        <v>2</v>
      </c>
      <c r="L7" s="19">
        <v>3</v>
      </c>
      <c r="M7" s="19">
        <v>4</v>
      </c>
      <c r="N7" s="19">
        <v>5</v>
      </c>
      <c r="O7" s="19">
        <v>6</v>
      </c>
      <c r="P7" s="297"/>
      <c r="Q7" s="300"/>
      <c r="R7" s="320"/>
    </row>
    <row r="8" spans="1:18" s="126" customFormat="1" ht="18" customHeight="1" x14ac:dyDescent="0.25">
      <c r="A8" s="48">
        <v>1</v>
      </c>
      <c r="B8" s="219" t="s">
        <v>216</v>
      </c>
      <c r="C8" s="147" t="s">
        <v>185</v>
      </c>
      <c r="D8" s="69" t="s">
        <v>214</v>
      </c>
      <c r="E8" s="120">
        <v>21585</v>
      </c>
      <c r="F8" s="121" t="s">
        <v>193</v>
      </c>
      <c r="G8" s="122" t="s">
        <v>46</v>
      </c>
      <c r="H8" s="123" t="s">
        <v>66</v>
      </c>
      <c r="I8" s="216">
        <v>1.1000000000000001</v>
      </c>
      <c r="J8" s="115">
        <v>18.05</v>
      </c>
      <c r="K8" s="115" t="s">
        <v>303</v>
      </c>
      <c r="L8" s="115">
        <v>17.489999999999998</v>
      </c>
      <c r="M8" s="115" t="s">
        <v>303</v>
      </c>
      <c r="N8" s="115">
        <v>13.41</v>
      </c>
      <c r="O8" s="124" t="s">
        <v>303</v>
      </c>
      <c r="P8" s="115">
        <f>MAX(J8:O8)</f>
        <v>18.05</v>
      </c>
      <c r="Q8" s="136">
        <f>P8*I8</f>
        <v>19.855000000000004</v>
      </c>
      <c r="R8" s="125" t="s">
        <v>265</v>
      </c>
    </row>
    <row r="9" spans="1:18" s="126" customFormat="1" ht="18" customHeight="1" x14ac:dyDescent="0.25">
      <c r="A9" s="48">
        <v>2</v>
      </c>
      <c r="B9" s="219" t="s">
        <v>197</v>
      </c>
      <c r="C9" s="147" t="s">
        <v>77</v>
      </c>
      <c r="D9" s="69" t="s">
        <v>78</v>
      </c>
      <c r="E9" s="120">
        <v>23542</v>
      </c>
      <c r="F9" s="121" t="s">
        <v>187</v>
      </c>
      <c r="G9" s="122" t="s">
        <v>15</v>
      </c>
      <c r="H9" s="123" t="s">
        <v>62</v>
      </c>
      <c r="I9" s="216">
        <v>1</v>
      </c>
      <c r="J9" s="115">
        <v>15.06</v>
      </c>
      <c r="K9" s="115">
        <v>14.85</v>
      </c>
      <c r="L9" s="115">
        <v>17.28</v>
      </c>
      <c r="M9" s="115" t="s">
        <v>306</v>
      </c>
      <c r="N9" s="115"/>
      <c r="O9" s="124"/>
      <c r="P9" s="115">
        <v>17.28</v>
      </c>
      <c r="Q9" s="136">
        <v>17.28</v>
      </c>
      <c r="R9" s="125"/>
    </row>
    <row r="10" spans="1:18" s="126" customFormat="1" ht="18" customHeight="1" x14ac:dyDescent="0.25">
      <c r="A10" s="48">
        <v>3</v>
      </c>
      <c r="B10" s="219" t="s">
        <v>154</v>
      </c>
      <c r="C10" s="147" t="s">
        <v>88</v>
      </c>
      <c r="D10" s="69" t="s">
        <v>89</v>
      </c>
      <c r="E10" s="120">
        <v>25561</v>
      </c>
      <c r="F10" s="121" t="s">
        <v>176</v>
      </c>
      <c r="G10" s="122" t="s">
        <v>15</v>
      </c>
      <c r="H10" s="123" t="s">
        <v>39</v>
      </c>
      <c r="I10" s="216">
        <v>1</v>
      </c>
      <c r="J10" s="115">
        <v>12.64</v>
      </c>
      <c r="K10" s="115">
        <v>15.32</v>
      </c>
      <c r="L10" s="115">
        <v>15.6</v>
      </c>
      <c r="M10" s="115">
        <v>14.6</v>
      </c>
      <c r="N10" s="115">
        <v>15</v>
      </c>
      <c r="O10" s="124" t="s">
        <v>303</v>
      </c>
      <c r="P10" s="115">
        <f t="shared" ref="P10" si="0">MAX(J10:O10)</f>
        <v>15.6</v>
      </c>
      <c r="Q10" s="136">
        <f t="shared" ref="Q10" si="1">P10*I10</f>
        <v>15.6</v>
      </c>
      <c r="R10" s="125" t="s">
        <v>145</v>
      </c>
    </row>
    <row r="11" spans="1:18" s="126" customFormat="1" ht="18" customHeight="1" x14ac:dyDescent="0.25">
      <c r="A11" s="48"/>
      <c r="B11" s="219" t="s">
        <v>203</v>
      </c>
      <c r="C11" s="147" t="s">
        <v>79</v>
      </c>
      <c r="D11" s="69" t="s">
        <v>80</v>
      </c>
      <c r="E11" s="120" t="s">
        <v>208</v>
      </c>
      <c r="F11" s="121" t="s">
        <v>134</v>
      </c>
      <c r="G11" s="122" t="s">
        <v>15</v>
      </c>
      <c r="H11" s="123" t="s">
        <v>39</v>
      </c>
      <c r="I11" s="216">
        <v>1</v>
      </c>
      <c r="J11" s="115"/>
      <c r="K11" s="115"/>
      <c r="L11" s="115"/>
      <c r="M11" s="115"/>
      <c r="N11" s="115"/>
      <c r="O11" s="124"/>
      <c r="P11" s="115" t="s">
        <v>302</v>
      </c>
      <c r="Q11" s="136"/>
      <c r="R11" s="125" t="s">
        <v>166</v>
      </c>
    </row>
    <row r="14" spans="1:18" s="195" customFormat="1" ht="15.6" x14ac:dyDescent="0.3">
      <c r="J14" s="203"/>
    </row>
    <row r="15" spans="1:18" s="195" customFormat="1" ht="15.6" x14ac:dyDescent="0.3">
      <c r="J15" s="202"/>
    </row>
    <row r="16" spans="1:18" s="195" customFormat="1" ht="15.6" x14ac:dyDescent="0.3">
      <c r="J16" s="203"/>
    </row>
    <row r="17" spans="1:10" s="195" customFormat="1" ht="17.399999999999999" x14ac:dyDescent="0.3">
      <c r="A17" s="194"/>
      <c r="C17" s="196"/>
      <c r="E17" s="197"/>
      <c r="F17" s="198"/>
      <c r="G17" s="199"/>
      <c r="I17" s="202"/>
      <c r="J17" s="203"/>
    </row>
  </sheetData>
  <sortState xmlns:xlrd2="http://schemas.microsoft.com/office/spreadsheetml/2017/richdata2" ref="A14:S21">
    <sortCondition ref="L14:L21"/>
  </sortState>
  <mergeCells count="12">
    <mergeCell ref="B6:B7"/>
    <mergeCell ref="R6:R7"/>
    <mergeCell ref="I6:I7"/>
    <mergeCell ref="J6:O6"/>
    <mergeCell ref="P6:P7"/>
    <mergeCell ref="Q6:Q7"/>
    <mergeCell ref="H6:H7"/>
    <mergeCell ref="C6:C7"/>
    <mergeCell ref="D6:D7"/>
    <mergeCell ref="E6:E7"/>
    <mergeCell ref="F6:F7"/>
    <mergeCell ref="G6:G7"/>
  </mergeCells>
  <printOptions horizontalCentered="1"/>
  <pageMargins left="0.39305555555555599" right="0.39305555555555599" top="0.39305555555555599" bottom="0.39305555555555599" header="0.4" footer="0.51180555555555596"/>
  <pageSetup paperSize="9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W43"/>
  <sheetViews>
    <sheetView showZeros="0" zoomScaleNormal="100" workbookViewId="0">
      <selection activeCell="S1" sqref="S1"/>
    </sheetView>
  </sheetViews>
  <sheetFormatPr defaultColWidth="9.109375" defaultRowHeight="13.2" x14ac:dyDescent="0.25"/>
  <cols>
    <col min="1" max="1" width="5.5546875" style="2" customWidth="1"/>
    <col min="2" max="3" width="3.109375" style="2" customWidth="1"/>
    <col min="4" max="4" width="4.44140625" style="2" customWidth="1"/>
    <col min="5" max="5" width="11.33203125" style="2" customWidth="1"/>
    <col min="6" max="6" width="13.6640625" style="2" customWidth="1"/>
    <col min="7" max="7" width="11.21875" style="2" customWidth="1"/>
    <col min="8" max="8" width="4.6640625" style="2" customWidth="1"/>
    <col min="9" max="9" width="5.33203125" style="2" customWidth="1"/>
    <col min="10" max="10" width="13.77734375" style="2" customWidth="1"/>
    <col min="11" max="11" width="5.5546875" style="2" customWidth="1"/>
    <col min="12" max="12" width="7.33203125" style="2" customWidth="1"/>
    <col min="13" max="13" width="6.88671875" style="2" customWidth="1"/>
    <col min="14" max="14" width="6.5546875" style="2" customWidth="1"/>
    <col min="15" max="15" width="5.5546875" style="2" customWidth="1"/>
    <col min="16" max="16" width="6.88671875" style="2" customWidth="1"/>
    <col min="17" max="17" width="6.5546875" style="2" customWidth="1"/>
    <col min="18" max="18" width="15.109375" style="2" customWidth="1"/>
    <col min="19" max="19" width="3.5546875" style="2" customWidth="1"/>
    <col min="20" max="20" width="2" style="2" customWidth="1"/>
    <col min="21" max="23" width="9.5546875" style="2" customWidth="1"/>
    <col min="24" max="255" width="9.109375" style="2"/>
    <col min="256" max="256" width="3" style="2" customWidth="1"/>
    <col min="257" max="258" width="3.109375" style="2" customWidth="1"/>
    <col min="259" max="259" width="4.44140625" style="2" customWidth="1"/>
    <col min="260" max="260" width="8.6640625" style="2" customWidth="1"/>
    <col min="261" max="261" width="14.44140625" style="2" customWidth="1"/>
    <col min="262" max="262" width="8.109375" style="2" bestFit="1" customWidth="1"/>
    <col min="263" max="263" width="4.6640625" style="2" customWidth="1"/>
    <col min="264" max="264" width="5.33203125" style="2" customWidth="1"/>
    <col min="265" max="265" width="8.109375" style="2" customWidth="1"/>
    <col min="266" max="266" width="4.5546875" style="2" customWidth="1"/>
    <col min="267" max="267" width="5.109375" style="2" customWidth="1"/>
    <col min="268" max="268" width="6.88671875" style="2" customWidth="1"/>
    <col min="269" max="269" width="6.5546875" style="2" customWidth="1"/>
    <col min="270" max="270" width="5.5546875" style="2" customWidth="1"/>
    <col min="271" max="271" width="6.88671875" style="2" customWidth="1"/>
    <col min="272" max="272" width="6.5546875" style="2" customWidth="1"/>
    <col min="273" max="273" width="5.5546875" style="2" customWidth="1"/>
    <col min="274" max="274" width="15.109375" style="2" customWidth="1"/>
    <col min="275" max="275" width="0" style="2" hidden="1" customWidth="1"/>
    <col min="276" max="276" width="2" style="2" customWidth="1"/>
    <col min="277" max="279" width="9.5546875" style="2" customWidth="1"/>
    <col min="280" max="511" width="9.109375" style="2"/>
    <col min="512" max="512" width="3" style="2" customWidth="1"/>
    <col min="513" max="514" width="3.109375" style="2" customWidth="1"/>
    <col min="515" max="515" width="4.44140625" style="2" customWidth="1"/>
    <col min="516" max="516" width="8.6640625" style="2" customWidth="1"/>
    <col min="517" max="517" width="14.44140625" style="2" customWidth="1"/>
    <col min="518" max="518" width="8.109375" style="2" bestFit="1" customWidth="1"/>
    <col min="519" max="519" width="4.6640625" style="2" customWidth="1"/>
    <col min="520" max="520" width="5.33203125" style="2" customWidth="1"/>
    <col min="521" max="521" width="8.109375" style="2" customWidth="1"/>
    <col min="522" max="522" width="4.5546875" style="2" customWidth="1"/>
    <col min="523" max="523" width="5.109375" style="2" customWidth="1"/>
    <col min="524" max="524" width="6.88671875" style="2" customWidth="1"/>
    <col min="525" max="525" width="6.5546875" style="2" customWidth="1"/>
    <col min="526" max="526" width="5.5546875" style="2" customWidth="1"/>
    <col min="527" max="527" width="6.88671875" style="2" customWidth="1"/>
    <col min="528" max="528" width="6.5546875" style="2" customWidth="1"/>
    <col min="529" max="529" width="5.5546875" style="2" customWidth="1"/>
    <col min="530" max="530" width="15.109375" style="2" customWidth="1"/>
    <col min="531" max="531" width="0" style="2" hidden="1" customWidth="1"/>
    <col min="532" max="532" width="2" style="2" customWidth="1"/>
    <col min="533" max="535" width="9.5546875" style="2" customWidth="1"/>
    <col min="536" max="767" width="9.109375" style="2"/>
    <col min="768" max="768" width="3" style="2" customWidth="1"/>
    <col min="769" max="770" width="3.109375" style="2" customWidth="1"/>
    <col min="771" max="771" width="4.44140625" style="2" customWidth="1"/>
    <col min="772" max="772" width="8.6640625" style="2" customWidth="1"/>
    <col min="773" max="773" width="14.44140625" style="2" customWidth="1"/>
    <col min="774" max="774" width="8.109375" style="2" bestFit="1" customWidth="1"/>
    <col min="775" max="775" width="4.6640625" style="2" customWidth="1"/>
    <col min="776" max="776" width="5.33203125" style="2" customWidth="1"/>
    <col min="777" max="777" width="8.109375" style="2" customWidth="1"/>
    <col min="778" max="778" width="4.5546875" style="2" customWidth="1"/>
    <col min="779" max="779" width="5.109375" style="2" customWidth="1"/>
    <col min="780" max="780" width="6.88671875" style="2" customWidth="1"/>
    <col min="781" max="781" width="6.5546875" style="2" customWidth="1"/>
    <col min="782" max="782" width="5.5546875" style="2" customWidth="1"/>
    <col min="783" max="783" width="6.88671875" style="2" customWidth="1"/>
    <col min="784" max="784" width="6.5546875" style="2" customWidth="1"/>
    <col min="785" max="785" width="5.5546875" style="2" customWidth="1"/>
    <col min="786" max="786" width="15.109375" style="2" customWidth="1"/>
    <col min="787" max="787" width="0" style="2" hidden="1" customWidth="1"/>
    <col min="788" max="788" width="2" style="2" customWidth="1"/>
    <col min="789" max="791" width="9.5546875" style="2" customWidth="1"/>
    <col min="792" max="1023" width="9.109375" style="2"/>
    <col min="1024" max="1024" width="3" style="2" customWidth="1"/>
    <col min="1025" max="1026" width="3.109375" style="2" customWidth="1"/>
    <col min="1027" max="1027" width="4.44140625" style="2" customWidth="1"/>
    <col min="1028" max="1028" width="8.6640625" style="2" customWidth="1"/>
    <col min="1029" max="1029" width="14.44140625" style="2" customWidth="1"/>
    <col min="1030" max="1030" width="8.109375" style="2" bestFit="1" customWidth="1"/>
    <col min="1031" max="1031" width="4.6640625" style="2" customWidth="1"/>
    <col min="1032" max="1032" width="5.33203125" style="2" customWidth="1"/>
    <col min="1033" max="1033" width="8.109375" style="2" customWidth="1"/>
    <col min="1034" max="1034" width="4.5546875" style="2" customWidth="1"/>
    <col min="1035" max="1035" width="5.109375" style="2" customWidth="1"/>
    <col min="1036" max="1036" width="6.88671875" style="2" customWidth="1"/>
    <col min="1037" max="1037" width="6.5546875" style="2" customWidth="1"/>
    <col min="1038" max="1038" width="5.5546875" style="2" customWidth="1"/>
    <col min="1039" max="1039" width="6.88671875" style="2" customWidth="1"/>
    <col min="1040" max="1040" width="6.5546875" style="2" customWidth="1"/>
    <col min="1041" max="1041" width="5.5546875" style="2" customWidth="1"/>
    <col min="1042" max="1042" width="15.109375" style="2" customWidth="1"/>
    <col min="1043" max="1043" width="0" style="2" hidden="1" customWidth="1"/>
    <col min="1044" max="1044" width="2" style="2" customWidth="1"/>
    <col min="1045" max="1047" width="9.5546875" style="2" customWidth="1"/>
    <col min="1048" max="1279" width="9.109375" style="2"/>
    <col min="1280" max="1280" width="3" style="2" customWidth="1"/>
    <col min="1281" max="1282" width="3.109375" style="2" customWidth="1"/>
    <col min="1283" max="1283" width="4.44140625" style="2" customWidth="1"/>
    <col min="1284" max="1284" width="8.6640625" style="2" customWidth="1"/>
    <col min="1285" max="1285" width="14.44140625" style="2" customWidth="1"/>
    <col min="1286" max="1286" width="8.109375" style="2" bestFit="1" customWidth="1"/>
    <col min="1287" max="1287" width="4.6640625" style="2" customWidth="1"/>
    <col min="1288" max="1288" width="5.33203125" style="2" customWidth="1"/>
    <col min="1289" max="1289" width="8.109375" style="2" customWidth="1"/>
    <col min="1290" max="1290" width="4.5546875" style="2" customWidth="1"/>
    <col min="1291" max="1291" width="5.109375" style="2" customWidth="1"/>
    <col min="1292" max="1292" width="6.88671875" style="2" customWidth="1"/>
    <col min="1293" max="1293" width="6.5546875" style="2" customWidth="1"/>
    <col min="1294" max="1294" width="5.5546875" style="2" customWidth="1"/>
    <col min="1295" max="1295" width="6.88671875" style="2" customWidth="1"/>
    <col min="1296" max="1296" width="6.5546875" style="2" customWidth="1"/>
    <col min="1297" max="1297" width="5.5546875" style="2" customWidth="1"/>
    <col min="1298" max="1298" width="15.109375" style="2" customWidth="1"/>
    <col min="1299" max="1299" width="0" style="2" hidden="1" customWidth="1"/>
    <col min="1300" max="1300" width="2" style="2" customWidth="1"/>
    <col min="1301" max="1303" width="9.5546875" style="2" customWidth="1"/>
    <col min="1304" max="1535" width="9.109375" style="2"/>
    <col min="1536" max="1536" width="3" style="2" customWidth="1"/>
    <col min="1537" max="1538" width="3.109375" style="2" customWidth="1"/>
    <col min="1539" max="1539" width="4.44140625" style="2" customWidth="1"/>
    <col min="1540" max="1540" width="8.6640625" style="2" customWidth="1"/>
    <col min="1541" max="1541" width="14.44140625" style="2" customWidth="1"/>
    <col min="1542" max="1542" width="8.109375" style="2" bestFit="1" customWidth="1"/>
    <col min="1543" max="1543" width="4.6640625" style="2" customWidth="1"/>
    <col min="1544" max="1544" width="5.33203125" style="2" customWidth="1"/>
    <col min="1545" max="1545" width="8.109375" style="2" customWidth="1"/>
    <col min="1546" max="1546" width="4.5546875" style="2" customWidth="1"/>
    <col min="1547" max="1547" width="5.109375" style="2" customWidth="1"/>
    <col min="1548" max="1548" width="6.88671875" style="2" customWidth="1"/>
    <col min="1549" max="1549" width="6.5546875" style="2" customWidth="1"/>
    <col min="1550" max="1550" width="5.5546875" style="2" customWidth="1"/>
    <col min="1551" max="1551" width="6.88671875" style="2" customWidth="1"/>
    <col min="1552" max="1552" width="6.5546875" style="2" customWidth="1"/>
    <col min="1553" max="1553" width="5.5546875" style="2" customWidth="1"/>
    <col min="1554" max="1554" width="15.109375" style="2" customWidth="1"/>
    <col min="1555" max="1555" width="0" style="2" hidden="1" customWidth="1"/>
    <col min="1556" max="1556" width="2" style="2" customWidth="1"/>
    <col min="1557" max="1559" width="9.5546875" style="2" customWidth="1"/>
    <col min="1560" max="1791" width="9.109375" style="2"/>
    <col min="1792" max="1792" width="3" style="2" customWidth="1"/>
    <col min="1793" max="1794" width="3.109375" style="2" customWidth="1"/>
    <col min="1795" max="1795" width="4.44140625" style="2" customWidth="1"/>
    <col min="1796" max="1796" width="8.6640625" style="2" customWidth="1"/>
    <col min="1797" max="1797" width="14.44140625" style="2" customWidth="1"/>
    <col min="1798" max="1798" width="8.109375" style="2" bestFit="1" customWidth="1"/>
    <col min="1799" max="1799" width="4.6640625" style="2" customWidth="1"/>
    <col min="1800" max="1800" width="5.33203125" style="2" customWidth="1"/>
    <col min="1801" max="1801" width="8.109375" style="2" customWidth="1"/>
    <col min="1802" max="1802" width="4.5546875" style="2" customWidth="1"/>
    <col min="1803" max="1803" width="5.109375" style="2" customWidth="1"/>
    <col min="1804" max="1804" width="6.88671875" style="2" customWidth="1"/>
    <col min="1805" max="1805" width="6.5546875" style="2" customWidth="1"/>
    <col min="1806" max="1806" width="5.5546875" style="2" customWidth="1"/>
    <col min="1807" max="1807" width="6.88671875" style="2" customWidth="1"/>
    <col min="1808" max="1808" width="6.5546875" style="2" customWidth="1"/>
    <col min="1809" max="1809" width="5.5546875" style="2" customWidth="1"/>
    <col min="1810" max="1810" width="15.109375" style="2" customWidth="1"/>
    <col min="1811" max="1811" width="0" style="2" hidden="1" customWidth="1"/>
    <col min="1812" max="1812" width="2" style="2" customWidth="1"/>
    <col min="1813" max="1815" width="9.5546875" style="2" customWidth="1"/>
    <col min="1816" max="2047" width="9.109375" style="2"/>
    <col min="2048" max="2048" width="3" style="2" customWidth="1"/>
    <col min="2049" max="2050" width="3.109375" style="2" customWidth="1"/>
    <col min="2051" max="2051" width="4.44140625" style="2" customWidth="1"/>
    <col min="2052" max="2052" width="8.6640625" style="2" customWidth="1"/>
    <col min="2053" max="2053" width="14.44140625" style="2" customWidth="1"/>
    <col min="2054" max="2054" width="8.109375" style="2" bestFit="1" customWidth="1"/>
    <col min="2055" max="2055" width="4.6640625" style="2" customWidth="1"/>
    <col min="2056" max="2056" width="5.33203125" style="2" customWidth="1"/>
    <col min="2057" max="2057" width="8.109375" style="2" customWidth="1"/>
    <col min="2058" max="2058" width="4.5546875" style="2" customWidth="1"/>
    <col min="2059" max="2059" width="5.109375" style="2" customWidth="1"/>
    <col min="2060" max="2060" width="6.88671875" style="2" customWidth="1"/>
    <col min="2061" max="2061" width="6.5546875" style="2" customWidth="1"/>
    <col min="2062" max="2062" width="5.5546875" style="2" customWidth="1"/>
    <col min="2063" max="2063" width="6.88671875" style="2" customWidth="1"/>
    <col min="2064" max="2064" width="6.5546875" style="2" customWidth="1"/>
    <col min="2065" max="2065" width="5.5546875" style="2" customWidth="1"/>
    <col min="2066" max="2066" width="15.109375" style="2" customWidth="1"/>
    <col min="2067" max="2067" width="0" style="2" hidden="1" customWidth="1"/>
    <col min="2068" max="2068" width="2" style="2" customWidth="1"/>
    <col min="2069" max="2071" width="9.5546875" style="2" customWidth="1"/>
    <col min="2072" max="2303" width="9.109375" style="2"/>
    <col min="2304" max="2304" width="3" style="2" customWidth="1"/>
    <col min="2305" max="2306" width="3.109375" style="2" customWidth="1"/>
    <col min="2307" max="2307" width="4.44140625" style="2" customWidth="1"/>
    <col min="2308" max="2308" width="8.6640625" style="2" customWidth="1"/>
    <col min="2309" max="2309" width="14.44140625" style="2" customWidth="1"/>
    <col min="2310" max="2310" width="8.109375" style="2" bestFit="1" customWidth="1"/>
    <col min="2311" max="2311" width="4.6640625" style="2" customWidth="1"/>
    <col min="2312" max="2312" width="5.33203125" style="2" customWidth="1"/>
    <col min="2313" max="2313" width="8.109375" style="2" customWidth="1"/>
    <col min="2314" max="2314" width="4.5546875" style="2" customWidth="1"/>
    <col min="2315" max="2315" width="5.109375" style="2" customWidth="1"/>
    <col min="2316" max="2316" width="6.88671875" style="2" customWidth="1"/>
    <col min="2317" max="2317" width="6.5546875" style="2" customWidth="1"/>
    <col min="2318" max="2318" width="5.5546875" style="2" customWidth="1"/>
    <col min="2319" max="2319" width="6.88671875" style="2" customWidth="1"/>
    <col min="2320" max="2320" width="6.5546875" style="2" customWidth="1"/>
    <col min="2321" max="2321" width="5.5546875" style="2" customWidth="1"/>
    <col min="2322" max="2322" width="15.109375" style="2" customWidth="1"/>
    <col min="2323" max="2323" width="0" style="2" hidden="1" customWidth="1"/>
    <col min="2324" max="2324" width="2" style="2" customWidth="1"/>
    <col min="2325" max="2327" width="9.5546875" style="2" customWidth="1"/>
    <col min="2328" max="2559" width="9.109375" style="2"/>
    <col min="2560" max="2560" width="3" style="2" customWidth="1"/>
    <col min="2561" max="2562" width="3.109375" style="2" customWidth="1"/>
    <col min="2563" max="2563" width="4.44140625" style="2" customWidth="1"/>
    <col min="2564" max="2564" width="8.6640625" style="2" customWidth="1"/>
    <col min="2565" max="2565" width="14.44140625" style="2" customWidth="1"/>
    <col min="2566" max="2566" width="8.109375" style="2" bestFit="1" customWidth="1"/>
    <col min="2567" max="2567" width="4.6640625" style="2" customWidth="1"/>
    <col min="2568" max="2568" width="5.33203125" style="2" customWidth="1"/>
    <col min="2569" max="2569" width="8.109375" style="2" customWidth="1"/>
    <col min="2570" max="2570" width="4.5546875" style="2" customWidth="1"/>
    <col min="2571" max="2571" width="5.109375" style="2" customWidth="1"/>
    <col min="2572" max="2572" width="6.88671875" style="2" customWidth="1"/>
    <col min="2573" max="2573" width="6.5546875" style="2" customWidth="1"/>
    <col min="2574" max="2574" width="5.5546875" style="2" customWidth="1"/>
    <col min="2575" max="2575" width="6.88671875" style="2" customWidth="1"/>
    <col min="2576" max="2576" width="6.5546875" style="2" customWidth="1"/>
    <col min="2577" max="2577" width="5.5546875" style="2" customWidth="1"/>
    <col min="2578" max="2578" width="15.109375" style="2" customWidth="1"/>
    <col min="2579" max="2579" width="0" style="2" hidden="1" customWidth="1"/>
    <col min="2580" max="2580" width="2" style="2" customWidth="1"/>
    <col min="2581" max="2583" width="9.5546875" style="2" customWidth="1"/>
    <col min="2584" max="2815" width="9.109375" style="2"/>
    <col min="2816" max="2816" width="3" style="2" customWidth="1"/>
    <col min="2817" max="2818" width="3.109375" style="2" customWidth="1"/>
    <col min="2819" max="2819" width="4.44140625" style="2" customWidth="1"/>
    <col min="2820" max="2820" width="8.6640625" style="2" customWidth="1"/>
    <col min="2821" max="2821" width="14.44140625" style="2" customWidth="1"/>
    <col min="2822" max="2822" width="8.109375" style="2" bestFit="1" customWidth="1"/>
    <col min="2823" max="2823" width="4.6640625" style="2" customWidth="1"/>
    <col min="2824" max="2824" width="5.33203125" style="2" customWidth="1"/>
    <col min="2825" max="2825" width="8.109375" style="2" customWidth="1"/>
    <col min="2826" max="2826" width="4.5546875" style="2" customWidth="1"/>
    <col min="2827" max="2827" width="5.109375" style="2" customWidth="1"/>
    <col min="2828" max="2828" width="6.88671875" style="2" customWidth="1"/>
    <col min="2829" max="2829" width="6.5546875" style="2" customWidth="1"/>
    <col min="2830" max="2830" width="5.5546875" style="2" customWidth="1"/>
    <col min="2831" max="2831" width="6.88671875" style="2" customWidth="1"/>
    <col min="2832" max="2832" width="6.5546875" style="2" customWidth="1"/>
    <col min="2833" max="2833" width="5.5546875" style="2" customWidth="1"/>
    <col min="2834" max="2834" width="15.109375" style="2" customWidth="1"/>
    <col min="2835" max="2835" width="0" style="2" hidden="1" customWidth="1"/>
    <col min="2836" max="2836" width="2" style="2" customWidth="1"/>
    <col min="2837" max="2839" width="9.5546875" style="2" customWidth="1"/>
    <col min="2840" max="3071" width="9.109375" style="2"/>
    <col min="3072" max="3072" width="3" style="2" customWidth="1"/>
    <col min="3073" max="3074" width="3.109375" style="2" customWidth="1"/>
    <col min="3075" max="3075" width="4.44140625" style="2" customWidth="1"/>
    <col min="3076" max="3076" width="8.6640625" style="2" customWidth="1"/>
    <col min="3077" max="3077" width="14.44140625" style="2" customWidth="1"/>
    <col min="3078" max="3078" width="8.109375" style="2" bestFit="1" customWidth="1"/>
    <col min="3079" max="3079" width="4.6640625" style="2" customWidth="1"/>
    <col min="3080" max="3080" width="5.33203125" style="2" customWidth="1"/>
    <col min="3081" max="3081" width="8.109375" style="2" customWidth="1"/>
    <col min="3082" max="3082" width="4.5546875" style="2" customWidth="1"/>
    <col min="3083" max="3083" width="5.109375" style="2" customWidth="1"/>
    <col min="3084" max="3084" width="6.88671875" style="2" customWidth="1"/>
    <col min="3085" max="3085" width="6.5546875" style="2" customWidth="1"/>
    <col min="3086" max="3086" width="5.5546875" style="2" customWidth="1"/>
    <col min="3087" max="3087" width="6.88671875" style="2" customWidth="1"/>
    <col min="3088" max="3088" width="6.5546875" style="2" customWidth="1"/>
    <col min="3089" max="3089" width="5.5546875" style="2" customWidth="1"/>
    <col min="3090" max="3090" width="15.109375" style="2" customWidth="1"/>
    <col min="3091" max="3091" width="0" style="2" hidden="1" customWidth="1"/>
    <col min="3092" max="3092" width="2" style="2" customWidth="1"/>
    <col min="3093" max="3095" width="9.5546875" style="2" customWidth="1"/>
    <col min="3096" max="3327" width="9.109375" style="2"/>
    <col min="3328" max="3328" width="3" style="2" customWidth="1"/>
    <col min="3329" max="3330" width="3.109375" style="2" customWidth="1"/>
    <col min="3331" max="3331" width="4.44140625" style="2" customWidth="1"/>
    <col min="3332" max="3332" width="8.6640625" style="2" customWidth="1"/>
    <col min="3333" max="3333" width="14.44140625" style="2" customWidth="1"/>
    <col min="3334" max="3334" width="8.109375" style="2" bestFit="1" customWidth="1"/>
    <col min="3335" max="3335" width="4.6640625" style="2" customWidth="1"/>
    <col min="3336" max="3336" width="5.33203125" style="2" customWidth="1"/>
    <col min="3337" max="3337" width="8.109375" style="2" customWidth="1"/>
    <col min="3338" max="3338" width="4.5546875" style="2" customWidth="1"/>
    <col min="3339" max="3339" width="5.109375" style="2" customWidth="1"/>
    <col min="3340" max="3340" width="6.88671875" style="2" customWidth="1"/>
    <col min="3341" max="3341" width="6.5546875" style="2" customWidth="1"/>
    <col min="3342" max="3342" width="5.5546875" style="2" customWidth="1"/>
    <col min="3343" max="3343" width="6.88671875" style="2" customWidth="1"/>
    <col min="3344" max="3344" width="6.5546875" style="2" customWidth="1"/>
    <col min="3345" max="3345" width="5.5546875" style="2" customWidth="1"/>
    <col min="3346" max="3346" width="15.109375" style="2" customWidth="1"/>
    <col min="3347" max="3347" width="0" style="2" hidden="1" customWidth="1"/>
    <col min="3348" max="3348" width="2" style="2" customWidth="1"/>
    <col min="3349" max="3351" width="9.5546875" style="2" customWidth="1"/>
    <col min="3352" max="3583" width="9.109375" style="2"/>
    <col min="3584" max="3584" width="3" style="2" customWidth="1"/>
    <col min="3585" max="3586" width="3.109375" style="2" customWidth="1"/>
    <col min="3587" max="3587" width="4.44140625" style="2" customWidth="1"/>
    <col min="3588" max="3588" width="8.6640625" style="2" customWidth="1"/>
    <col min="3589" max="3589" width="14.44140625" style="2" customWidth="1"/>
    <col min="3590" max="3590" width="8.109375" style="2" bestFit="1" customWidth="1"/>
    <col min="3591" max="3591" width="4.6640625" style="2" customWidth="1"/>
    <col min="3592" max="3592" width="5.33203125" style="2" customWidth="1"/>
    <col min="3593" max="3593" width="8.109375" style="2" customWidth="1"/>
    <col min="3594" max="3594" width="4.5546875" style="2" customWidth="1"/>
    <col min="3595" max="3595" width="5.109375" style="2" customWidth="1"/>
    <col min="3596" max="3596" width="6.88671875" style="2" customWidth="1"/>
    <col min="3597" max="3597" width="6.5546875" style="2" customWidth="1"/>
    <col min="3598" max="3598" width="5.5546875" style="2" customWidth="1"/>
    <col min="3599" max="3599" width="6.88671875" style="2" customWidth="1"/>
    <col min="3600" max="3600" width="6.5546875" style="2" customWidth="1"/>
    <col min="3601" max="3601" width="5.5546875" style="2" customWidth="1"/>
    <col min="3602" max="3602" width="15.109375" style="2" customWidth="1"/>
    <col min="3603" max="3603" width="0" style="2" hidden="1" customWidth="1"/>
    <col min="3604" max="3604" width="2" style="2" customWidth="1"/>
    <col min="3605" max="3607" width="9.5546875" style="2" customWidth="1"/>
    <col min="3608" max="3839" width="9.109375" style="2"/>
    <col min="3840" max="3840" width="3" style="2" customWidth="1"/>
    <col min="3841" max="3842" width="3.109375" style="2" customWidth="1"/>
    <col min="3843" max="3843" width="4.44140625" style="2" customWidth="1"/>
    <col min="3844" max="3844" width="8.6640625" style="2" customWidth="1"/>
    <col min="3845" max="3845" width="14.44140625" style="2" customWidth="1"/>
    <col min="3846" max="3846" width="8.109375" style="2" bestFit="1" customWidth="1"/>
    <col min="3847" max="3847" width="4.6640625" style="2" customWidth="1"/>
    <col min="3848" max="3848" width="5.33203125" style="2" customWidth="1"/>
    <col min="3849" max="3849" width="8.109375" style="2" customWidth="1"/>
    <col min="3850" max="3850" width="4.5546875" style="2" customWidth="1"/>
    <col min="3851" max="3851" width="5.109375" style="2" customWidth="1"/>
    <col min="3852" max="3852" width="6.88671875" style="2" customWidth="1"/>
    <col min="3853" max="3853" width="6.5546875" style="2" customWidth="1"/>
    <col min="3854" max="3854" width="5.5546875" style="2" customWidth="1"/>
    <col min="3855" max="3855" width="6.88671875" style="2" customWidth="1"/>
    <col min="3856" max="3856" width="6.5546875" style="2" customWidth="1"/>
    <col min="3857" max="3857" width="5.5546875" style="2" customWidth="1"/>
    <col min="3858" max="3858" width="15.109375" style="2" customWidth="1"/>
    <col min="3859" max="3859" width="0" style="2" hidden="1" customWidth="1"/>
    <col min="3860" max="3860" width="2" style="2" customWidth="1"/>
    <col min="3861" max="3863" width="9.5546875" style="2" customWidth="1"/>
    <col min="3864" max="4095" width="9.109375" style="2"/>
    <col min="4096" max="4096" width="3" style="2" customWidth="1"/>
    <col min="4097" max="4098" width="3.109375" style="2" customWidth="1"/>
    <col min="4099" max="4099" width="4.44140625" style="2" customWidth="1"/>
    <col min="4100" max="4100" width="8.6640625" style="2" customWidth="1"/>
    <col min="4101" max="4101" width="14.44140625" style="2" customWidth="1"/>
    <col min="4102" max="4102" width="8.109375" style="2" bestFit="1" customWidth="1"/>
    <col min="4103" max="4103" width="4.6640625" style="2" customWidth="1"/>
    <col min="4104" max="4104" width="5.33203125" style="2" customWidth="1"/>
    <col min="4105" max="4105" width="8.109375" style="2" customWidth="1"/>
    <col min="4106" max="4106" width="4.5546875" style="2" customWidth="1"/>
    <col min="4107" max="4107" width="5.109375" style="2" customWidth="1"/>
    <col min="4108" max="4108" width="6.88671875" style="2" customWidth="1"/>
    <col min="4109" max="4109" width="6.5546875" style="2" customWidth="1"/>
    <col min="4110" max="4110" width="5.5546875" style="2" customWidth="1"/>
    <col min="4111" max="4111" width="6.88671875" style="2" customWidth="1"/>
    <col min="4112" max="4112" width="6.5546875" style="2" customWidth="1"/>
    <col min="4113" max="4113" width="5.5546875" style="2" customWidth="1"/>
    <col min="4114" max="4114" width="15.109375" style="2" customWidth="1"/>
    <col min="4115" max="4115" width="0" style="2" hidden="1" customWidth="1"/>
    <col min="4116" max="4116" width="2" style="2" customWidth="1"/>
    <col min="4117" max="4119" width="9.5546875" style="2" customWidth="1"/>
    <col min="4120" max="4351" width="9.109375" style="2"/>
    <col min="4352" max="4352" width="3" style="2" customWidth="1"/>
    <col min="4353" max="4354" width="3.109375" style="2" customWidth="1"/>
    <col min="4355" max="4355" width="4.44140625" style="2" customWidth="1"/>
    <col min="4356" max="4356" width="8.6640625" style="2" customWidth="1"/>
    <col min="4357" max="4357" width="14.44140625" style="2" customWidth="1"/>
    <col min="4358" max="4358" width="8.109375" style="2" bestFit="1" customWidth="1"/>
    <col min="4359" max="4359" width="4.6640625" style="2" customWidth="1"/>
    <col min="4360" max="4360" width="5.33203125" style="2" customWidth="1"/>
    <col min="4361" max="4361" width="8.109375" style="2" customWidth="1"/>
    <col min="4362" max="4362" width="4.5546875" style="2" customWidth="1"/>
    <col min="4363" max="4363" width="5.109375" style="2" customWidth="1"/>
    <col min="4364" max="4364" width="6.88671875" style="2" customWidth="1"/>
    <col min="4365" max="4365" width="6.5546875" style="2" customWidth="1"/>
    <col min="4366" max="4366" width="5.5546875" style="2" customWidth="1"/>
    <col min="4367" max="4367" width="6.88671875" style="2" customWidth="1"/>
    <col min="4368" max="4368" width="6.5546875" style="2" customWidth="1"/>
    <col min="4369" max="4369" width="5.5546875" style="2" customWidth="1"/>
    <col min="4370" max="4370" width="15.109375" style="2" customWidth="1"/>
    <col min="4371" max="4371" width="0" style="2" hidden="1" customWidth="1"/>
    <col min="4372" max="4372" width="2" style="2" customWidth="1"/>
    <col min="4373" max="4375" width="9.5546875" style="2" customWidth="1"/>
    <col min="4376" max="4607" width="9.109375" style="2"/>
    <col min="4608" max="4608" width="3" style="2" customWidth="1"/>
    <col min="4609" max="4610" width="3.109375" style="2" customWidth="1"/>
    <col min="4611" max="4611" width="4.44140625" style="2" customWidth="1"/>
    <col min="4612" max="4612" width="8.6640625" style="2" customWidth="1"/>
    <col min="4613" max="4613" width="14.44140625" style="2" customWidth="1"/>
    <col min="4614" max="4614" width="8.109375" style="2" bestFit="1" customWidth="1"/>
    <col min="4615" max="4615" width="4.6640625" style="2" customWidth="1"/>
    <col min="4616" max="4616" width="5.33203125" style="2" customWidth="1"/>
    <col min="4617" max="4617" width="8.109375" style="2" customWidth="1"/>
    <col min="4618" max="4618" width="4.5546875" style="2" customWidth="1"/>
    <col min="4619" max="4619" width="5.109375" style="2" customWidth="1"/>
    <col min="4620" max="4620" width="6.88671875" style="2" customWidth="1"/>
    <col min="4621" max="4621" width="6.5546875" style="2" customWidth="1"/>
    <col min="4622" max="4622" width="5.5546875" style="2" customWidth="1"/>
    <col min="4623" max="4623" width="6.88671875" style="2" customWidth="1"/>
    <col min="4624" max="4624" width="6.5546875" style="2" customWidth="1"/>
    <col min="4625" max="4625" width="5.5546875" style="2" customWidth="1"/>
    <col min="4626" max="4626" width="15.109375" style="2" customWidth="1"/>
    <col min="4627" max="4627" width="0" style="2" hidden="1" customWidth="1"/>
    <col min="4628" max="4628" width="2" style="2" customWidth="1"/>
    <col min="4629" max="4631" width="9.5546875" style="2" customWidth="1"/>
    <col min="4632" max="4863" width="9.109375" style="2"/>
    <col min="4864" max="4864" width="3" style="2" customWidth="1"/>
    <col min="4865" max="4866" width="3.109375" style="2" customWidth="1"/>
    <col min="4867" max="4867" width="4.44140625" style="2" customWidth="1"/>
    <col min="4868" max="4868" width="8.6640625" style="2" customWidth="1"/>
    <col min="4869" max="4869" width="14.44140625" style="2" customWidth="1"/>
    <col min="4870" max="4870" width="8.109375" style="2" bestFit="1" customWidth="1"/>
    <col min="4871" max="4871" width="4.6640625" style="2" customWidth="1"/>
    <col min="4872" max="4872" width="5.33203125" style="2" customWidth="1"/>
    <col min="4873" max="4873" width="8.109375" style="2" customWidth="1"/>
    <col min="4874" max="4874" width="4.5546875" style="2" customWidth="1"/>
    <col min="4875" max="4875" width="5.109375" style="2" customWidth="1"/>
    <col min="4876" max="4876" width="6.88671875" style="2" customWidth="1"/>
    <col min="4877" max="4877" width="6.5546875" style="2" customWidth="1"/>
    <col min="4878" max="4878" width="5.5546875" style="2" customWidth="1"/>
    <col min="4879" max="4879" width="6.88671875" style="2" customWidth="1"/>
    <col min="4880" max="4880" width="6.5546875" style="2" customWidth="1"/>
    <col min="4881" max="4881" width="5.5546875" style="2" customWidth="1"/>
    <col min="4882" max="4882" width="15.109375" style="2" customWidth="1"/>
    <col min="4883" max="4883" width="0" style="2" hidden="1" customWidth="1"/>
    <col min="4884" max="4884" width="2" style="2" customWidth="1"/>
    <col min="4885" max="4887" width="9.5546875" style="2" customWidth="1"/>
    <col min="4888" max="5119" width="9.109375" style="2"/>
    <col min="5120" max="5120" width="3" style="2" customWidth="1"/>
    <col min="5121" max="5122" width="3.109375" style="2" customWidth="1"/>
    <col min="5123" max="5123" width="4.44140625" style="2" customWidth="1"/>
    <col min="5124" max="5124" width="8.6640625" style="2" customWidth="1"/>
    <col min="5125" max="5125" width="14.44140625" style="2" customWidth="1"/>
    <col min="5126" max="5126" width="8.109375" style="2" bestFit="1" customWidth="1"/>
    <col min="5127" max="5127" width="4.6640625" style="2" customWidth="1"/>
    <col min="5128" max="5128" width="5.33203125" style="2" customWidth="1"/>
    <col min="5129" max="5129" width="8.109375" style="2" customWidth="1"/>
    <col min="5130" max="5130" width="4.5546875" style="2" customWidth="1"/>
    <col min="5131" max="5131" width="5.109375" style="2" customWidth="1"/>
    <col min="5132" max="5132" width="6.88671875" style="2" customWidth="1"/>
    <col min="5133" max="5133" width="6.5546875" style="2" customWidth="1"/>
    <col min="5134" max="5134" width="5.5546875" style="2" customWidth="1"/>
    <col min="5135" max="5135" width="6.88671875" style="2" customWidth="1"/>
    <col min="5136" max="5136" width="6.5546875" style="2" customWidth="1"/>
    <col min="5137" max="5137" width="5.5546875" style="2" customWidth="1"/>
    <col min="5138" max="5138" width="15.109375" style="2" customWidth="1"/>
    <col min="5139" max="5139" width="0" style="2" hidden="1" customWidth="1"/>
    <col min="5140" max="5140" width="2" style="2" customWidth="1"/>
    <col min="5141" max="5143" width="9.5546875" style="2" customWidth="1"/>
    <col min="5144" max="5375" width="9.109375" style="2"/>
    <col min="5376" max="5376" width="3" style="2" customWidth="1"/>
    <col min="5377" max="5378" width="3.109375" style="2" customWidth="1"/>
    <col min="5379" max="5379" width="4.44140625" style="2" customWidth="1"/>
    <col min="5380" max="5380" width="8.6640625" style="2" customWidth="1"/>
    <col min="5381" max="5381" width="14.44140625" style="2" customWidth="1"/>
    <col min="5382" max="5382" width="8.109375" style="2" bestFit="1" customWidth="1"/>
    <col min="5383" max="5383" width="4.6640625" style="2" customWidth="1"/>
    <col min="5384" max="5384" width="5.33203125" style="2" customWidth="1"/>
    <col min="5385" max="5385" width="8.109375" style="2" customWidth="1"/>
    <col min="5386" max="5386" width="4.5546875" style="2" customWidth="1"/>
    <col min="5387" max="5387" width="5.109375" style="2" customWidth="1"/>
    <col min="5388" max="5388" width="6.88671875" style="2" customWidth="1"/>
    <col min="5389" max="5389" width="6.5546875" style="2" customWidth="1"/>
    <col min="5390" max="5390" width="5.5546875" style="2" customWidth="1"/>
    <col min="5391" max="5391" width="6.88671875" style="2" customWidth="1"/>
    <col min="5392" max="5392" width="6.5546875" style="2" customWidth="1"/>
    <col min="5393" max="5393" width="5.5546875" style="2" customWidth="1"/>
    <col min="5394" max="5394" width="15.109375" style="2" customWidth="1"/>
    <col min="5395" max="5395" width="0" style="2" hidden="1" customWidth="1"/>
    <col min="5396" max="5396" width="2" style="2" customWidth="1"/>
    <col min="5397" max="5399" width="9.5546875" style="2" customWidth="1"/>
    <col min="5400" max="5631" width="9.109375" style="2"/>
    <col min="5632" max="5632" width="3" style="2" customWidth="1"/>
    <col min="5633" max="5634" width="3.109375" style="2" customWidth="1"/>
    <col min="5635" max="5635" width="4.44140625" style="2" customWidth="1"/>
    <col min="5636" max="5636" width="8.6640625" style="2" customWidth="1"/>
    <col min="5637" max="5637" width="14.44140625" style="2" customWidth="1"/>
    <col min="5638" max="5638" width="8.109375" style="2" bestFit="1" customWidth="1"/>
    <col min="5639" max="5639" width="4.6640625" style="2" customWidth="1"/>
    <col min="5640" max="5640" width="5.33203125" style="2" customWidth="1"/>
    <col min="5641" max="5641" width="8.109375" style="2" customWidth="1"/>
    <col min="5642" max="5642" width="4.5546875" style="2" customWidth="1"/>
    <col min="5643" max="5643" width="5.109375" style="2" customWidth="1"/>
    <col min="5644" max="5644" width="6.88671875" style="2" customWidth="1"/>
    <col min="5645" max="5645" width="6.5546875" style="2" customWidth="1"/>
    <col min="5646" max="5646" width="5.5546875" style="2" customWidth="1"/>
    <col min="5647" max="5647" width="6.88671875" style="2" customWidth="1"/>
    <col min="5648" max="5648" width="6.5546875" style="2" customWidth="1"/>
    <col min="5649" max="5649" width="5.5546875" style="2" customWidth="1"/>
    <col min="5650" max="5650" width="15.109375" style="2" customWidth="1"/>
    <col min="5651" max="5651" width="0" style="2" hidden="1" customWidth="1"/>
    <col min="5652" max="5652" width="2" style="2" customWidth="1"/>
    <col min="5653" max="5655" width="9.5546875" style="2" customWidth="1"/>
    <col min="5656" max="5887" width="9.109375" style="2"/>
    <col min="5888" max="5888" width="3" style="2" customWidth="1"/>
    <col min="5889" max="5890" width="3.109375" style="2" customWidth="1"/>
    <col min="5891" max="5891" width="4.44140625" style="2" customWidth="1"/>
    <col min="5892" max="5892" width="8.6640625" style="2" customWidth="1"/>
    <col min="5893" max="5893" width="14.44140625" style="2" customWidth="1"/>
    <col min="5894" max="5894" width="8.109375" style="2" bestFit="1" customWidth="1"/>
    <col min="5895" max="5895" width="4.6640625" style="2" customWidth="1"/>
    <col min="5896" max="5896" width="5.33203125" style="2" customWidth="1"/>
    <col min="5897" max="5897" width="8.109375" style="2" customWidth="1"/>
    <col min="5898" max="5898" width="4.5546875" style="2" customWidth="1"/>
    <col min="5899" max="5899" width="5.109375" style="2" customWidth="1"/>
    <col min="5900" max="5900" width="6.88671875" style="2" customWidth="1"/>
    <col min="5901" max="5901" width="6.5546875" style="2" customWidth="1"/>
    <col min="5902" max="5902" width="5.5546875" style="2" customWidth="1"/>
    <col min="5903" max="5903" width="6.88671875" style="2" customWidth="1"/>
    <col min="5904" max="5904" width="6.5546875" style="2" customWidth="1"/>
    <col min="5905" max="5905" width="5.5546875" style="2" customWidth="1"/>
    <col min="5906" max="5906" width="15.109375" style="2" customWidth="1"/>
    <col min="5907" max="5907" width="0" style="2" hidden="1" customWidth="1"/>
    <col min="5908" max="5908" width="2" style="2" customWidth="1"/>
    <col min="5909" max="5911" width="9.5546875" style="2" customWidth="1"/>
    <col min="5912" max="6143" width="9.109375" style="2"/>
    <col min="6144" max="6144" width="3" style="2" customWidth="1"/>
    <col min="6145" max="6146" width="3.109375" style="2" customWidth="1"/>
    <col min="6147" max="6147" width="4.44140625" style="2" customWidth="1"/>
    <col min="6148" max="6148" width="8.6640625" style="2" customWidth="1"/>
    <col min="6149" max="6149" width="14.44140625" style="2" customWidth="1"/>
    <col min="6150" max="6150" width="8.109375" style="2" bestFit="1" customWidth="1"/>
    <col min="6151" max="6151" width="4.6640625" style="2" customWidth="1"/>
    <col min="6152" max="6152" width="5.33203125" style="2" customWidth="1"/>
    <col min="6153" max="6153" width="8.109375" style="2" customWidth="1"/>
    <col min="6154" max="6154" width="4.5546875" style="2" customWidth="1"/>
    <col min="6155" max="6155" width="5.109375" style="2" customWidth="1"/>
    <col min="6156" max="6156" width="6.88671875" style="2" customWidth="1"/>
    <col min="6157" max="6157" width="6.5546875" style="2" customWidth="1"/>
    <col min="6158" max="6158" width="5.5546875" style="2" customWidth="1"/>
    <col min="6159" max="6159" width="6.88671875" style="2" customWidth="1"/>
    <col min="6160" max="6160" width="6.5546875" style="2" customWidth="1"/>
    <col min="6161" max="6161" width="5.5546875" style="2" customWidth="1"/>
    <col min="6162" max="6162" width="15.109375" style="2" customWidth="1"/>
    <col min="6163" max="6163" width="0" style="2" hidden="1" customWidth="1"/>
    <col min="6164" max="6164" width="2" style="2" customWidth="1"/>
    <col min="6165" max="6167" width="9.5546875" style="2" customWidth="1"/>
    <col min="6168" max="6399" width="9.109375" style="2"/>
    <col min="6400" max="6400" width="3" style="2" customWidth="1"/>
    <col min="6401" max="6402" width="3.109375" style="2" customWidth="1"/>
    <col min="6403" max="6403" width="4.44140625" style="2" customWidth="1"/>
    <col min="6404" max="6404" width="8.6640625" style="2" customWidth="1"/>
    <col min="6405" max="6405" width="14.44140625" style="2" customWidth="1"/>
    <col min="6406" max="6406" width="8.109375" style="2" bestFit="1" customWidth="1"/>
    <col min="6407" max="6407" width="4.6640625" style="2" customWidth="1"/>
    <col min="6408" max="6408" width="5.33203125" style="2" customWidth="1"/>
    <col min="6409" max="6409" width="8.109375" style="2" customWidth="1"/>
    <col min="6410" max="6410" width="4.5546875" style="2" customWidth="1"/>
    <col min="6411" max="6411" width="5.109375" style="2" customWidth="1"/>
    <col min="6412" max="6412" width="6.88671875" style="2" customWidth="1"/>
    <col min="6413" max="6413" width="6.5546875" style="2" customWidth="1"/>
    <col min="6414" max="6414" width="5.5546875" style="2" customWidth="1"/>
    <col min="6415" max="6415" width="6.88671875" style="2" customWidth="1"/>
    <col min="6416" max="6416" width="6.5546875" style="2" customWidth="1"/>
    <col min="6417" max="6417" width="5.5546875" style="2" customWidth="1"/>
    <col min="6418" max="6418" width="15.109375" style="2" customWidth="1"/>
    <col min="6419" max="6419" width="0" style="2" hidden="1" customWidth="1"/>
    <col min="6420" max="6420" width="2" style="2" customWidth="1"/>
    <col min="6421" max="6423" width="9.5546875" style="2" customWidth="1"/>
    <col min="6424" max="6655" width="9.109375" style="2"/>
    <col min="6656" max="6656" width="3" style="2" customWidth="1"/>
    <col min="6657" max="6658" width="3.109375" style="2" customWidth="1"/>
    <col min="6659" max="6659" width="4.44140625" style="2" customWidth="1"/>
    <col min="6660" max="6660" width="8.6640625" style="2" customWidth="1"/>
    <col min="6661" max="6661" width="14.44140625" style="2" customWidth="1"/>
    <col min="6662" max="6662" width="8.109375" style="2" bestFit="1" customWidth="1"/>
    <col min="6663" max="6663" width="4.6640625" style="2" customWidth="1"/>
    <col min="6664" max="6664" width="5.33203125" style="2" customWidth="1"/>
    <col min="6665" max="6665" width="8.109375" style="2" customWidth="1"/>
    <col min="6666" max="6666" width="4.5546875" style="2" customWidth="1"/>
    <col min="6667" max="6667" width="5.109375" style="2" customWidth="1"/>
    <col min="6668" max="6668" width="6.88671875" style="2" customWidth="1"/>
    <col min="6669" max="6669" width="6.5546875" style="2" customWidth="1"/>
    <col min="6670" max="6670" width="5.5546875" style="2" customWidth="1"/>
    <col min="6671" max="6671" width="6.88671875" style="2" customWidth="1"/>
    <col min="6672" max="6672" width="6.5546875" style="2" customWidth="1"/>
    <col min="6673" max="6673" width="5.5546875" style="2" customWidth="1"/>
    <col min="6674" max="6674" width="15.109375" style="2" customWidth="1"/>
    <col min="6675" max="6675" width="0" style="2" hidden="1" customWidth="1"/>
    <col min="6676" max="6676" width="2" style="2" customWidth="1"/>
    <col min="6677" max="6679" width="9.5546875" style="2" customWidth="1"/>
    <col min="6680" max="6911" width="9.109375" style="2"/>
    <col min="6912" max="6912" width="3" style="2" customWidth="1"/>
    <col min="6913" max="6914" width="3.109375" style="2" customWidth="1"/>
    <col min="6915" max="6915" width="4.44140625" style="2" customWidth="1"/>
    <col min="6916" max="6916" width="8.6640625" style="2" customWidth="1"/>
    <col min="6917" max="6917" width="14.44140625" style="2" customWidth="1"/>
    <col min="6918" max="6918" width="8.109375" style="2" bestFit="1" customWidth="1"/>
    <col min="6919" max="6919" width="4.6640625" style="2" customWidth="1"/>
    <col min="6920" max="6920" width="5.33203125" style="2" customWidth="1"/>
    <col min="6921" max="6921" width="8.109375" style="2" customWidth="1"/>
    <col min="6922" max="6922" width="4.5546875" style="2" customWidth="1"/>
    <col min="6923" max="6923" width="5.109375" style="2" customWidth="1"/>
    <col min="6924" max="6924" width="6.88671875" style="2" customWidth="1"/>
    <col min="6925" max="6925" width="6.5546875" style="2" customWidth="1"/>
    <col min="6926" max="6926" width="5.5546875" style="2" customWidth="1"/>
    <col min="6927" max="6927" width="6.88671875" style="2" customWidth="1"/>
    <col min="6928" max="6928" width="6.5546875" style="2" customWidth="1"/>
    <col min="6929" max="6929" width="5.5546875" style="2" customWidth="1"/>
    <col min="6930" max="6930" width="15.109375" style="2" customWidth="1"/>
    <col min="6931" max="6931" width="0" style="2" hidden="1" customWidth="1"/>
    <col min="6932" max="6932" width="2" style="2" customWidth="1"/>
    <col min="6933" max="6935" width="9.5546875" style="2" customWidth="1"/>
    <col min="6936" max="7167" width="9.109375" style="2"/>
    <col min="7168" max="7168" width="3" style="2" customWidth="1"/>
    <col min="7169" max="7170" width="3.109375" style="2" customWidth="1"/>
    <col min="7171" max="7171" width="4.44140625" style="2" customWidth="1"/>
    <col min="7172" max="7172" width="8.6640625" style="2" customWidth="1"/>
    <col min="7173" max="7173" width="14.44140625" style="2" customWidth="1"/>
    <col min="7174" max="7174" width="8.109375" style="2" bestFit="1" customWidth="1"/>
    <col min="7175" max="7175" width="4.6640625" style="2" customWidth="1"/>
    <col min="7176" max="7176" width="5.33203125" style="2" customWidth="1"/>
    <col min="7177" max="7177" width="8.109375" style="2" customWidth="1"/>
    <col min="7178" max="7178" width="4.5546875" style="2" customWidth="1"/>
    <col min="7179" max="7179" width="5.109375" style="2" customWidth="1"/>
    <col min="7180" max="7180" width="6.88671875" style="2" customWidth="1"/>
    <col min="7181" max="7181" width="6.5546875" style="2" customWidth="1"/>
    <col min="7182" max="7182" width="5.5546875" style="2" customWidth="1"/>
    <col min="7183" max="7183" width="6.88671875" style="2" customWidth="1"/>
    <col min="7184" max="7184" width="6.5546875" style="2" customWidth="1"/>
    <col min="7185" max="7185" width="5.5546875" style="2" customWidth="1"/>
    <col min="7186" max="7186" width="15.109375" style="2" customWidth="1"/>
    <col min="7187" max="7187" width="0" style="2" hidden="1" customWidth="1"/>
    <col min="7188" max="7188" width="2" style="2" customWidth="1"/>
    <col min="7189" max="7191" width="9.5546875" style="2" customWidth="1"/>
    <col min="7192" max="7423" width="9.109375" style="2"/>
    <col min="7424" max="7424" width="3" style="2" customWidth="1"/>
    <col min="7425" max="7426" width="3.109375" style="2" customWidth="1"/>
    <col min="7427" max="7427" width="4.44140625" style="2" customWidth="1"/>
    <col min="7428" max="7428" width="8.6640625" style="2" customWidth="1"/>
    <col min="7429" max="7429" width="14.44140625" style="2" customWidth="1"/>
    <col min="7430" max="7430" width="8.109375" style="2" bestFit="1" customWidth="1"/>
    <col min="7431" max="7431" width="4.6640625" style="2" customWidth="1"/>
    <col min="7432" max="7432" width="5.33203125" style="2" customWidth="1"/>
    <col min="7433" max="7433" width="8.109375" style="2" customWidth="1"/>
    <col min="7434" max="7434" width="4.5546875" style="2" customWidth="1"/>
    <col min="7435" max="7435" width="5.109375" style="2" customWidth="1"/>
    <col min="7436" max="7436" width="6.88671875" style="2" customWidth="1"/>
    <col min="7437" max="7437" width="6.5546875" style="2" customWidth="1"/>
    <col min="7438" max="7438" width="5.5546875" style="2" customWidth="1"/>
    <col min="7439" max="7439" width="6.88671875" style="2" customWidth="1"/>
    <col min="7440" max="7440" width="6.5546875" style="2" customWidth="1"/>
    <col min="7441" max="7441" width="5.5546875" style="2" customWidth="1"/>
    <col min="7442" max="7442" width="15.109375" style="2" customWidth="1"/>
    <col min="7443" max="7443" width="0" style="2" hidden="1" customWidth="1"/>
    <col min="7444" max="7444" width="2" style="2" customWidth="1"/>
    <col min="7445" max="7447" width="9.5546875" style="2" customWidth="1"/>
    <col min="7448" max="7679" width="9.109375" style="2"/>
    <col min="7680" max="7680" width="3" style="2" customWidth="1"/>
    <col min="7681" max="7682" width="3.109375" style="2" customWidth="1"/>
    <col min="7683" max="7683" width="4.44140625" style="2" customWidth="1"/>
    <col min="7684" max="7684" width="8.6640625" style="2" customWidth="1"/>
    <col min="7685" max="7685" width="14.44140625" style="2" customWidth="1"/>
    <col min="7686" max="7686" width="8.109375" style="2" bestFit="1" customWidth="1"/>
    <col min="7687" max="7687" width="4.6640625" style="2" customWidth="1"/>
    <col min="7688" max="7688" width="5.33203125" style="2" customWidth="1"/>
    <col min="7689" max="7689" width="8.109375" style="2" customWidth="1"/>
    <col min="7690" max="7690" width="4.5546875" style="2" customWidth="1"/>
    <col min="7691" max="7691" width="5.109375" style="2" customWidth="1"/>
    <col min="7692" max="7692" width="6.88671875" style="2" customWidth="1"/>
    <col min="7693" max="7693" width="6.5546875" style="2" customWidth="1"/>
    <col min="7694" max="7694" width="5.5546875" style="2" customWidth="1"/>
    <col min="7695" max="7695" width="6.88671875" style="2" customWidth="1"/>
    <col min="7696" max="7696" width="6.5546875" style="2" customWidth="1"/>
    <col min="7697" max="7697" width="5.5546875" style="2" customWidth="1"/>
    <col min="7698" max="7698" width="15.109375" style="2" customWidth="1"/>
    <col min="7699" max="7699" width="0" style="2" hidden="1" customWidth="1"/>
    <col min="7700" max="7700" width="2" style="2" customWidth="1"/>
    <col min="7701" max="7703" width="9.5546875" style="2" customWidth="1"/>
    <col min="7704" max="7935" width="9.109375" style="2"/>
    <col min="7936" max="7936" width="3" style="2" customWidth="1"/>
    <col min="7937" max="7938" width="3.109375" style="2" customWidth="1"/>
    <col min="7939" max="7939" width="4.44140625" style="2" customWidth="1"/>
    <col min="7940" max="7940" width="8.6640625" style="2" customWidth="1"/>
    <col min="7941" max="7941" width="14.44140625" style="2" customWidth="1"/>
    <col min="7942" max="7942" width="8.109375" style="2" bestFit="1" customWidth="1"/>
    <col min="7943" max="7943" width="4.6640625" style="2" customWidth="1"/>
    <col min="7944" max="7944" width="5.33203125" style="2" customWidth="1"/>
    <col min="7945" max="7945" width="8.109375" style="2" customWidth="1"/>
    <col min="7946" max="7946" width="4.5546875" style="2" customWidth="1"/>
    <col min="7947" max="7947" width="5.109375" style="2" customWidth="1"/>
    <col min="7948" max="7948" width="6.88671875" style="2" customWidth="1"/>
    <col min="7949" max="7949" width="6.5546875" style="2" customWidth="1"/>
    <col min="7950" max="7950" width="5.5546875" style="2" customWidth="1"/>
    <col min="7951" max="7951" width="6.88671875" style="2" customWidth="1"/>
    <col min="7952" max="7952" width="6.5546875" style="2" customWidth="1"/>
    <col min="7953" max="7953" width="5.5546875" style="2" customWidth="1"/>
    <col min="7954" max="7954" width="15.109375" style="2" customWidth="1"/>
    <col min="7955" max="7955" width="0" style="2" hidden="1" customWidth="1"/>
    <col min="7956" max="7956" width="2" style="2" customWidth="1"/>
    <col min="7957" max="7959" width="9.5546875" style="2" customWidth="1"/>
    <col min="7960" max="8191" width="9.109375" style="2"/>
    <col min="8192" max="8192" width="3" style="2" customWidth="1"/>
    <col min="8193" max="8194" width="3.109375" style="2" customWidth="1"/>
    <col min="8195" max="8195" width="4.44140625" style="2" customWidth="1"/>
    <col min="8196" max="8196" width="8.6640625" style="2" customWidth="1"/>
    <col min="8197" max="8197" width="14.44140625" style="2" customWidth="1"/>
    <col min="8198" max="8198" width="8.109375" style="2" bestFit="1" customWidth="1"/>
    <col min="8199" max="8199" width="4.6640625" style="2" customWidth="1"/>
    <col min="8200" max="8200" width="5.33203125" style="2" customWidth="1"/>
    <col min="8201" max="8201" width="8.109375" style="2" customWidth="1"/>
    <col min="8202" max="8202" width="4.5546875" style="2" customWidth="1"/>
    <col min="8203" max="8203" width="5.109375" style="2" customWidth="1"/>
    <col min="8204" max="8204" width="6.88671875" style="2" customWidth="1"/>
    <col min="8205" max="8205" width="6.5546875" style="2" customWidth="1"/>
    <col min="8206" max="8206" width="5.5546875" style="2" customWidth="1"/>
    <col min="8207" max="8207" width="6.88671875" style="2" customWidth="1"/>
    <col min="8208" max="8208" width="6.5546875" style="2" customWidth="1"/>
    <col min="8209" max="8209" width="5.5546875" style="2" customWidth="1"/>
    <col min="8210" max="8210" width="15.109375" style="2" customWidth="1"/>
    <col min="8211" max="8211" width="0" style="2" hidden="1" customWidth="1"/>
    <col min="8212" max="8212" width="2" style="2" customWidth="1"/>
    <col min="8213" max="8215" width="9.5546875" style="2" customWidth="1"/>
    <col min="8216" max="8447" width="9.109375" style="2"/>
    <col min="8448" max="8448" width="3" style="2" customWidth="1"/>
    <col min="8449" max="8450" width="3.109375" style="2" customWidth="1"/>
    <col min="8451" max="8451" width="4.44140625" style="2" customWidth="1"/>
    <col min="8452" max="8452" width="8.6640625" style="2" customWidth="1"/>
    <col min="8453" max="8453" width="14.44140625" style="2" customWidth="1"/>
    <col min="8454" max="8454" width="8.109375" style="2" bestFit="1" customWidth="1"/>
    <col min="8455" max="8455" width="4.6640625" style="2" customWidth="1"/>
    <col min="8456" max="8456" width="5.33203125" style="2" customWidth="1"/>
    <col min="8457" max="8457" width="8.109375" style="2" customWidth="1"/>
    <col min="8458" max="8458" width="4.5546875" style="2" customWidth="1"/>
    <col min="8459" max="8459" width="5.109375" style="2" customWidth="1"/>
    <col min="8460" max="8460" width="6.88671875" style="2" customWidth="1"/>
    <col min="8461" max="8461" width="6.5546875" style="2" customWidth="1"/>
    <col min="8462" max="8462" width="5.5546875" style="2" customWidth="1"/>
    <col min="8463" max="8463" width="6.88671875" style="2" customWidth="1"/>
    <col min="8464" max="8464" width="6.5546875" style="2" customWidth="1"/>
    <col min="8465" max="8465" width="5.5546875" style="2" customWidth="1"/>
    <col min="8466" max="8466" width="15.109375" style="2" customWidth="1"/>
    <col min="8467" max="8467" width="0" style="2" hidden="1" customWidth="1"/>
    <col min="8468" max="8468" width="2" style="2" customWidth="1"/>
    <col min="8469" max="8471" width="9.5546875" style="2" customWidth="1"/>
    <col min="8472" max="8703" width="9.109375" style="2"/>
    <col min="8704" max="8704" width="3" style="2" customWidth="1"/>
    <col min="8705" max="8706" width="3.109375" style="2" customWidth="1"/>
    <col min="8707" max="8707" width="4.44140625" style="2" customWidth="1"/>
    <col min="8708" max="8708" width="8.6640625" style="2" customWidth="1"/>
    <col min="8709" max="8709" width="14.44140625" style="2" customWidth="1"/>
    <col min="8710" max="8710" width="8.109375" style="2" bestFit="1" customWidth="1"/>
    <col min="8711" max="8711" width="4.6640625" style="2" customWidth="1"/>
    <col min="8712" max="8712" width="5.33203125" style="2" customWidth="1"/>
    <col min="8713" max="8713" width="8.109375" style="2" customWidth="1"/>
    <col min="8714" max="8714" width="4.5546875" style="2" customWidth="1"/>
    <col min="8715" max="8715" width="5.109375" style="2" customWidth="1"/>
    <col min="8716" max="8716" width="6.88671875" style="2" customWidth="1"/>
    <col min="8717" max="8717" width="6.5546875" style="2" customWidth="1"/>
    <col min="8718" max="8718" width="5.5546875" style="2" customWidth="1"/>
    <col min="8719" max="8719" width="6.88671875" style="2" customWidth="1"/>
    <col min="8720" max="8720" width="6.5546875" style="2" customWidth="1"/>
    <col min="8721" max="8721" width="5.5546875" style="2" customWidth="1"/>
    <col min="8722" max="8722" width="15.109375" style="2" customWidth="1"/>
    <col min="8723" max="8723" width="0" style="2" hidden="1" customWidth="1"/>
    <col min="8724" max="8724" width="2" style="2" customWidth="1"/>
    <col min="8725" max="8727" width="9.5546875" style="2" customWidth="1"/>
    <col min="8728" max="8959" width="9.109375" style="2"/>
    <col min="8960" max="8960" width="3" style="2" customWidth="1"/>
    <col min="8961" max="8962" width="3.109375" style="2" customWidth="1"/>
    <col min="8963" max="8963" width="4.44140625" style="2" customWidth="1"/>
    <col min="8964" max="8964" width="8.6640625" style="2" customWidth="1"/>
    <col min="8965" max="8965" width="14.44140625" style="2" customWidth="1"/>
    <col min="8966" max="8966" width="8.109375" style="2" bestFit="1" customWidth="1"/>
    <col min="8967" max="8967" width="4.6640625" style="2" customWidth="1"/>
    <col min="8968" max="8968" width="5.33203125" style="2" customWidth="1"/>
    <col min="8969" max="8969" width="8.109375" style="2" customWidth="1"/>
    <col min="8970" max="8970" width="4.5546875" style="2" customWidth="1"/>
    <col min="8971" max="8971" width="5.109375" style="2" customWidth="1"/>
    <col min="8972" max="8972" width="6.88671875" style="2" customWidth="1"/>
    <col min="8973" max="8973" width="6.5546875" style="2" customWidth="1"/>
    <col min="8974" max="8974" width="5.5546875" style="2" customWidth="1"/>
    <col min="8975" max="8975" width="6.88671875" style="2" customWidth="1"/>
    <col min="8976" max="8976" width="6.5546875" style="2" customWidth="1"/>
    <col min="8977" max="8977" width="5.5546875" style="2" customWidth="1"/>
    <col min="8978" max="8978" width="15.109375" style="2" customWidth="1"/>
    <col min="8979" max="8979" width="0" style="2" hidden="1" customWidth="1"/>
    <col min="8980" max="8980" width="2" style="2" customWidth="1"/>
    <col min="8981" max="8983" width="9.5546875" style="2" customWidth="1"/>
    <col min="8984" max="9215" width="9.109375" style="2"/>
    <col min="9216" max="9216" width="3" style="2" customWidth="1"/>
    <col min="9217" max="9218" width="3.109375" style="2" customWidth="1"/>
    <col min="9219" max="9219" width="4.44140625" style="2" customWidth="1"/>
    <col min="9220" max="9220" width="8.6640625" style="2" customWidth="1"/>
    <col min="9221" max="9221" width="14.44140625" style="2" customWidth="1"/>
    <col min="9222" max="9222" width="8.109375" style="2" bestFit="1" customWidth="1"/>
    <col min="9223" max="9223" width="4.6640625" style="2" customWidth="1"/>
    <col min="9224" max="9224" width="5.33203125" style="2" customWidth="1"/>
    <col min="9225" max="9225" width="8.109375" style="2" customWidth="1"/>
    <col min="9226" max="9226" width="4.5546875" style="2" customWidth="1"/>
    <col min="9227" max="9227" width="5.109375" style="2" customWidth="1"/>
    <col min="9228" max="9228" width="6.88671875" style="2" customWidth="1"/>
    <col min="9229" max="9229" width="6.5546875" style="2" customWidth="1"/>
    <col min="9230" max="9230" width="5.5546875" style="2" customWidth="1"/>
    <col min="9231" max="9231" width="6.88671875" style="2" customWidth="1"/>
    <col min="9232" max="9232" width="6.5546875" style="2" customWidth="1"/>
    <col min="9233" max="9233" width="5.5546875" style="2" customWidth="1"/>
    <col min="9234" max="9234" width="15.109375" style="2" customWidth="1"/>
    <col min="9235" max="9235" width="0" style="2" hidden="1" customWidth="1"/>
    <col min="9236" max="9236" width="2" style="2" customWidth="1"/>
    <col min="9237" max="9239" width="9.5546875" style="2" customWidth="1"/>
    <col min="9240" max="9471" width="9.109375" style="2"/>
    <col min="9472" max="9472" width="3" style="2" customWidth="1"/>
    <col min="9473" max="9474" width="3.109375" style="2" customWidth="1"/>
    <col min="9475" max="9475" width="4.44140625" style="2" customWidth="1"/>
    <col min="9476" max="9476" width="8.6640625" style="2" customWidth="1"/>
    <col min="9477" max="9477" width="14.44140625" style="2" customWidth="1"/>
    <col min="9478" max="9478" width="8.109375" style="2" bestFit="1" customWidth="1"/>
    <col min="9479" max="9479" width="4.6640625" style="2" customWidth="1"/>
    <col min="9480" max="9480" width="5.33203125" style="2" customWidth="1"/>
    <col min="9481" max="9481" width="8.109375" style="2" customWidth="1"/>
    <col min="9482" max="9482" width="4.5546875" style="2" customWidth="1"/>
    <col min="9483" max="9483" width="5.109375" style="2" customWidth="1"/>
    <col min="9484" max="9484" width="6.88671875" style="2" customWidth="1"/>
    <col min="9485" max="9485" width="6.5546875" style="2" customWidth="1"/>
    <col min="9486" max="9486" width="5.5546875" style="2" customWidth="1"/>
    <col min="9487" max="9487" width="6.88671875" style="2" customWidth="1"/>
    <col min="9488" max="9488" width="6.5546875" style="2" customWidth="1"/>
    <col min="9489" max="9489" width="5.5546875" style="2" customWidth="1"/>
    <col min="9490" max="9490" width="15.109375" style="2" customWidth="1"/>
    <col min="9491" max="9491" width="0" style="2" hidden="1" customWidth="1"/>
    <col min="9492" max="9492" width="2" style="2" customWidth="1"/>
    <col min="9493" max="9495" width="9.5546875" style="2" customWidth="1"/>
    <col min="9496" max="9727" width="9.109375" style="2"/>
    <col min="9728" max="9728" width="3" style="2" customWidth="1"/>
    <col min="9729" max="9730" width="3.109375" style="2" customWidth="1"/>
    <col min="9731" max="9731" width="4.44140625" style="2" customWidth="1"/>
    <col min="9732" max="9732" width="8.6640625" style="2" customWidth="1"/>
    <col min="9733" max="9733" width="14.44140625" style="2" customWidth="1"/>
    <col min="9734" max="9734" width="8.109375" style="2" bestFit="1" customWidth="1"/>
    <col min="9735" max="9735" width="4.6640625" style="2" customWidth="1"/>
    <col min="9736" max="9736" width="5.33203125" style="2" customWidth="1"/>
    <col min="9737" max="9737" width="8.109375" style="2" customWidth="1"/>
    <col min="9738" max="9738" width="4.5546875" style="2" customWidth="1"/>
    <col min="9739" max="9739" width="5.109375" style="2" customWidth="1"/>
    <col min="9740" max="9740" width="6.88671875" style="2" customWidth="1"/>
    <col min="9741" max="9741" width="6.5546875" style="2" customWidth="1"/>
    <col min="9742" max="9742" width="5.5546875" style="2" customWidth="1"/>
    <col min="9743" max="9743" width="6.88671875" style="2" customWidth="1"/>
    <col min="9744" max="9744" width="6.5546875" style="2" customWidth="1"/>
    <col min="9745" max="9745" width="5.5546875" style="2" customWidth="1"/>
    <col min="9746" max="9746" width="15.109375" style="2" customWidth="1"/>
    <col min="9747" max="9747" width="0" style="2" hidden="1" customWidth="1"/>
    <col min="9748" max="9748" width="2" style="2" customWidth="1"/>
    <col min="9749" max="9751" width="9.5546875" style="2" customWidth="1"/>
    <col min="9752" max="9983" width="9.109375" style="2"/>
    <col min="9984" max="9984" width="3" style="2" customWidth="1"/>
    <col min="9985" max="9986" width="3.109375" style="2" customWidth="1"/>
    <col min="9987" max="9987" width="4.44140625" style="2" customWidth="1"/>
    <col min="9988" max="9988" width="8.6640625" style="2" customWidth="1"/>
    <col min="9989" max="9989" width="14.44140625" style="2" customWidth="1"/>
    <col min="9990" max="9990" width="8.109375" style="2" bestFit="1" customWidth="1"/>
    <col min="9991" max="9991" width="4.6640625" style="2" customWidth="1"/>
    <col min="9992" max="9992" width="5.33203125" style="2" customWidth="1"/>
    <col min="9993" max="9993" width="8.109375" style="2" customWidth="1"/>
    <col min="9994" max="9994" width="4.5546875" style="2" customWidth="1"/>
    <col min="9995" max="9995" width="5.109375" style="2" customWidth="1"/>
    <col min="9996" max="9996" width="6.88671875" style="2" customWidth="1"/>
    <col min="9997" max="9997" width="6.5546875" style="2" customWidth="1"/>
    <col min="9998" max="9998" width="5.5546875" style="2" customWidth="1"/>
    <col min="9999" max="9999" width="6.88671875" style="2" customWidth="1"/>
    <col min="10000" max="10000" width="6.5546875" style="2" customWidth="1"/>
    <col min="10001" max="10001" width="5.5546875" style="2" customWidth="1"/>
    <col min="10002" max="10002" width="15.109375" style="2" customWidth="1"/>
    <col min="10003" max="10003" width="0" style="2" hidden="1" customWidth="1"/>
    <col min="10004" max="10004" width="2" style="2" customWidth="1"/>
    <col min="10005" max="10007" width="9.5546875" style="2" customWidth="1"/>
    <col min="10008" max="10239" width="9.109375" style="2"/>
    <col min="10240" max="10240" width="3" style="2" customWidth="1"/>
    <col min="10241" max="10242" width="3.109375" style="2" customWidth="1"/>
    <col min="10243" max="10243" width="4.44140625" style="2" customWidth="1"/>
    <col min="10244" max="10244" width="8.6640625" style="2" customWidth="1"/>
    <col min="10245" max="10245" width="14.44140625" style="2" customWidth="1"/>
    <col min="10246" max="10246" width="8.109375" style="2" bestFit="1" customWidth="1"/>
    <col min="10247" max="10247" width="4.6640625" style="2" customWidth="1"/>
    <col min="10248" max="10248" width="5.33203125" style="2" customWidth="1"/>
    <col min="10249" max="10249" width="8.109375" style="2" customWidth="1"/>
    <col min="10250" max="10250" width="4.5546875" style="2" customWidth="1"/>
    <col min="10251" max="10251" width="5.109375" style="2" customWidth="1"/>
    <col min="10252" max="10252" width="6.88671875" style="2" customWidth="1"/>
    <col min="10253" max="10253" width="6.5546875" style="2" customWidth="1"/>
    <col min="10254" max="10254" width="5.5546875" style="2" customWidth="1"/>
    <col min="10255" max="10255" width="6.88671875" style="2" customWidth="1"/>
    <col min="10256" max="10256" width="6.5546875" style="2" customWidth="1"/>
    <col min="10257" max="10257" width="5.5546875" style="2" customWidth="1"/>
    <col min="10258" max="10258" width="15.109375" style="2" customWidth="1"/>
    <col min="10259" max="10259" width="0" style="2" hidden="1" customWidth="1"/>
    <col min="10260" max="10260" width="2" style="2" customWidth="1"/>
    <col min="10261" max="10263" width="9.5546875" style="2" customWidth="1"/>
    <col min="10264" max="10495" width="9.109375" style="2"/>
    <col min="10496" max="10496" width="3" style="2" customWidth="1"/>
    <col min="10497" max="10498" width="3.109375" style="2" customWidth="1"/>
    <col min="10499" max="10499" width="4.44140625" style="2" customWidth="1"/>
    <col min="10500" max="10500" width="8.6640625" style="2" customWidth="1"/>
    <col min="10501" max="10501" width="14.44140625" style="2" customWidth="1"/>
    <col min="10502" max="10502" width="8.109375" style="2" bestFit="1" customWidth="1"/>
    <col min="10503" max="10503" width="4.6640625" style="2" customWidth="1"/>
    <col min="10504" max="10504" width="5.33203125" style="2" customWidth="1"/>
    <col min="10505" max="10505" width="8.109375" style="2" customWidth="1"/>
    <col min="10506" max="10506" width="4.5546875" style="2" customWidth="1"/>
    <col min="10507" max="10507" width="5.109375" style="2" customWidth="1"/>
    <col min="10508" max="10508" width="6.88671875" style="2" customWidth="1"/>
    <col min="10509" max="10509" width="6.5546875" style="2" customWidth="1"/>
    <col min="10510" max="10510" width="5.5546875" style="2" customWidth="1"/>
    <col min="10511" max="10511" width="6.88671875" style="2" customWidth="1"/>
    <col min="10512" max="10512" width="6.5546875" style="2" customWidth="1"/>
    <col min="10513" max="10513" width="5.5546875" style="2" customWidth="1"/>
    <col min="10514" max="10514" width="15.109375" style="2" customWidth="1"/>
    <col min="10515" max="10515" width="0" style="2" hidden="1" customWidth="1"/>
    <col min="10516" max="10516" width="2" style="2" customWidth="1"/>
    <col min="10517" max="10519" width="9.5546875" style="2" customWidth="1"/>
    <col min="10520" max="10751" width="9.109375" style="2"/>
    <col min="10752" max="10752" width="3" style="2" customWidth="1"/>
    <col min="10753" max="10754" width="3.109375" style="2" customWidth="1"/>
    <col min="10755" max="10755" width="4.44140625" style="2" customWidth="1"/>
    <col min="10756" max="10756" width="8.6640625" style="2" customWidth="1"/>
    <col min="10757" max="10757" width="14.44140625" style="2" customWidth="1"/>
    <col min="10758" max="10758" width="8.109375" style="2" bestFit="1" customWidth="1"/>
    <col min="10759" max="10759" width="4.6640625" style="2" customWidth="1"/>
    <col min="10760" max="10760" width="5.33203125" style="2" customWidth="1"/>
    <col min="10761" max="10761" width="8.109375" style="2" customWidth="1"/>
    <col min="10762" max="10762" width="4.5546875" style="2" customWidth="1"/>
    <col min="10763" max="10763" width="5.109375" style="2" customWidth="1"/>
    <col min="10764" max="10764" width="6.88671875" style="2" customWidth="1"/>
    <col min="10765" max="10765" width="6.5546875" style="2" customWidth="1"/>
    <col min="10766" max="10766" width="5.5546875" style="2" customWidth="1"/>
    <col min="10767" max="10767" width="6.88671875" style="2" customWidth="1"/>
    <col min="10768" max="10768" width="6.5546875" style="2" customWidth="1"/>
    <col min="10769" max="10769" width="5.5546875" style="2" customWidth="1"/>
    <col min="10770" max="10770" width="15.109375" style="2" customWidth="1"/>
    <col min="10771" max="10771" width="0" style="2" hidden="1" customWidth="1"/>
    <col min="10772" max="10772" width="2" style="2" customWidth="1"/>
    <col min="10773" max="10775" width="9.5546875" style="2" customWidth="1"/>
    <col min="10776" max="11007" width="9.109375" style="2"/>
    <col min="11008" max="11008" width="3" style="2" customWidth="1"/>
    <col min="11009" max="11010" width="3.109375" style="2" customWidth="1"/>
    <col min="11011" max="11011" width="4.44140625" style="2" customWidth="1"/>
    <col min="11012" max="11012" width="8.6640625" style="2" customWidth="1"/>
    <col min="11013" max="11013" width="14.44140625" style="2" customWidth="1"/>
    <col min="11014" max="11014" width="8.109375" style="2" bestFit="1" customWidth="1"/>
    <col min="11015" max="11015" width="4.6640625" style="2" customWidth="1"/>
    <col min="11016" max="11016" width="5.33203125" style="2" customWidth="1"/>
    <col min="11017" max="11017" width="8.109375" style="2" customWidth="1"/>
    <col min="11018" max="11018" width="4.5546875" style="2" customWidth="1"/>
    <col min="11019" max="11019" width="5.109375" style="2" customWidth="1"/>
    <col min="11020" max="11020" width="6.88671875" style="2" customWidth="1"/>
    <col min="11021" max="11021" width="6.5546875" style="2" customWidth="1"/>
    <col min="11022" max="11022" width="5.5546875" style="2" customWidth="1"/>
    <col min="11023" max="11023" width="6.88671875" style="2" customWidth="1"/>
    <col min="11024" max="11024" width="6.5546875" style="2" customWidth="1"/>
    <col min="11025" max="11025" width="5.5546875" style="2" customWidth="1"/>
    <col min="11026" max="11026" width="15.109375" style="2" customWidth="1"/>
    <col min="11027" max="11027" width="0" style="2" hidden="1" customWidth="1"/>
    <col min="11028" max="11028" width="2" style="2" customWidth="1"/>
    <col min="11029" max="11031" width="9.5546875" style="2" customWidth="1"/>
    <col min="11032" max="11263" width="9.109375" style="2"/>
    <col min="11264" max="11264" width="3" style="2" customWidth="1"/>
    <col min="11265" max="11266" width="3.109375" style="2" customWidth="1"/>
    <col min="11267" max="11267" width="4.44140625" style="2" customWidth="1"/>
    <col min="11268" max="11268" width="8.6640625" style="2" customWidth="1"/>
    <col min="11269" max="11269" width="14.44140625" style="2" customWidth="1"/>
    <col min="11270" max="11270" width="8.109375" style="2" bestFit="1" customWidth="1"/>
    <col min="11271" max="11271" width="4.6640625" style="2" customWidth="1"/>
    <col min="11272" max="11272" width="5.33203125" style="2" customWidth="1"/>
    <col min="11273" max="11273" width="8.109375" style="2" customWidth="1"/>
    <col min="11274" max="11274" width="4.5546875" style="2" customWidth="1"/>
    <col min="11275" max="11275" width="5.109375" style="2" customWidth="1"/>
    <col min="11276" max="11276" width="6.88671875" style="2" customWidth="1"/>
    <col min="11277" max="11277" width="6.5546875" style="2" customWidth="1"/>
    <col min="11278" max="11278" width="5.5546875" style="2" customWidth="1"/>
    <col min="11279" max="11279" width="6.88671875" style="2" customWidth="1"/>
    <col min="11280" max="11280" width="6.5546875" style="2" customWidth="1"/>
    <col min="11281" max="11281" width="5.5546875" style="2" customWidth="1"/>
    <col min="11282" max="11282" width="15.109375" style="2" customWidth="1"/>
    <col min="11283" max="11283" width="0" style="2" hidden="1" customWidth="1"/>
    <col min="11284" max="11284" width="2" style="2" customWidth="1"/>
    <col min="11285" max="11287" width="9.5546875" style="2" customWidth="1"/>
    <col min="11288" max="11519" width="9.109375" style="2"/>
    <col min="11520" max="11520" width="3" style="2" customWidth="1"/>
    <col min="11521" max="11522" width="3.109375" style="2" customWidth="1"/>
    <col min="11523" max="11523" width="4.44140625" style="2" customWidth="1"/>
    <col min="11524" max="11524" width="8.6640625" style="2" customWidth="1"/>
    <col min="11525" max="11525" width="14.44140625" style="2" customWidth="1"/>
    <col min="11526" max="11526" width="8.109375" style="2" bestFit="1" customWidth="1"/>
    <col min="11527" max="11527" width="4.6640625" style="2" customWidth="1"/>
    <col min="11528" max="11528" width="5.33203125" style="2" customWidth="1"/>
    <col min="11529" max="11529" width="8.109375" style="2" customWidth="1"/>
    <col min="11530" max="11530" width="4.5546875" style="2" customWidth="1"/>
    <col min="11531" max="11531" width="5.109375" style="2" customWidth="1"/>
    <col min="11532" max="11532" width="6.88671875" style="2" customWidth="1"/>
    <col min="11533" max="11533" width="6.5546875" style="2" customWidth="1"/>
    <col min="11534" max="11534" width="5.5546875" style="2" customWidth="1"/>
    <col min="11535" max="11535" width="6.88671875" style="2" customWidth="1"/>
    <col min="11536" max="11536" width="6.5546875" style="2" customWidth="1"/>
    <col min="11537" max="11537" width="5.5546875" style="2" customWidth="1"/>
    <col min="11538" max="11538" width="15.109375" style="2" customWidth="1"/>
    <col min="11539" max="11539" width="0" style="2" hidden="1" customWidth="1"/>
    <col min="11540" max="11540" width="2" style="2" customWidth="1"/>
    <col min="11541" max="11543" width="9.5546875" style="2" customWidth="1"/>
    <col min="11544" max="11775" width="9.109375" style="2"/>
    <col min="11776" max="11776" width="3" style="2" customWidth="1"/>
    <col min="11777" max="11778" width="3.109375" style="2" customWidth="1"/>
    <col min="11779" max="11779" width="4.44140625" style="2" customWidth="1"/>
    <col min="11780" max="11780" width="8.6640625" style="2" customWidth="1"/>
    <col min="11781" max="11781" width="14.44140625" style="2" customWidth="1"/>
    <col min="11782" max="11782" width="8.109375" style="2" bestFit="1" customWidth="1"/>
    <col min="11783" max="11783" width="4.6640625" style="2" customWidth="1"/>
    <col min="11784" max="11784" width="5.33203125" style="2" customWidth="1"/>
    <col min="11785" max="11785" width="8.109375" style="2" customWidth="1"/>
    <col min="11786" max="11786" width="4.5546875" style="2" customWidth="1"/>
    <col min="11787" max="11787" width="5.109375" style="2" customWidth="1"/>
    <col min="11788" max="11788" width="6.88671875" style="2" customWidth="1"/>
    <col min="11789" max="11789" width="6.5546875" style="2" customWidth="1"/>
    <col min="11790" max="11790" width="5.5546875" style="2" customWidth="1"/>
    <col min="11791" max="11791" width="6.88671875" style="2" customWidth="1"/>
    <col min="11792" max="11792" width="6.5546875" style="2" customWidth="1"/>
    <col min="11793" max="11793" width="5.5546875" style="2" customWidth="1"/>
    <col min="11794" max="11794" width="15.109375" style="2" customWidth="1"/>
    <col min="11795" max="11795" width="0" style="2" hidden="1" customWidth="1"/>
    <col min="11796" max="11796" width="2" style="2" customWidth="1"/>
    <col min="11797" max="11799" width="9.5546875" style="2" customWidth="1"/>
    <col min="11800" max="12031" width="9.109375" style="2"/>
    <col min="12032" max="12032" width="3" style="2" customWidth="1"/>
    <col min="12033" max="12034" width="3.109375" style="2" customWidth="1"/>
    <col min="12035" max="12035" width="4.44140625" style="2" customWidth="1"/>
    <col min="12036" max="12036" width="8.6640625" style="2" customWidth="1"/>
    <col min="12037" max="12037" width="14.44140625" style="2" customWidth="1"/>
    <col min="12038" max="12038" width="8.109375" style="2" bestFit="1" customWidth="1"/>
    <col min="12039" max="12039" width="4.6640625" style="2" customWidth="1"/>
    <col min="12040" max="12040" width="5.33203125" style="2" customWidth="1"/>
    <col min="12041" max="12041" width="8.109375" style="2" customWidth="1"/>
    <col min="12042" max="12042" width="4.5546875" style="2" customWidth="1"/>
    <col min="12043" max="12043" width="5.109375" style="2" customWidth="1"/>
    <col min="12044" max="12044" width="6.88671875" style="2" customWidth="1"/>
    <col min="12045" max="12045" width="6.5546875" style="2" customWidth="1"/>
    <col min="12046" max="12046" width="5.5546875" style="2" customWidth="1"/>
    <col min="12047" max="12047" width="6.88671875" style="2" customWidth="1"/>
    <col min="12048" max="12048" width="6.5546875" style="2" customWidth="1"/>
    <col min="12049" max="12049" width="5.5546875" style="2" customWidth="1"/>
    <col min="12050" max="12050" width="15.109375" style="2" customWidth="1"/>
    <col min="12051" max="12051" width="0" style="2" hidden="1" customWidth="1"/>
    <col min="12052" max="12052" width="2" style="2" customWidth="1"/>
    <col min="12053" max="12055" width="9.5546875" style="2" customWidth="1"/>
    <col min="12056" max="12287" width="9.109375" style="2"/>
    <col min="12288" max="12288" width="3" style="2" customWidth="1"/>
    <col min="12289" max="12290" width="3.109375" style="2" customWidth="1"/>
    <col min="12291" max="12291" width="4.44140625" style="2" customWidth="1"/>
    <col min="12292" max="12292" width="8.6640625" style="2" customWidth="1"/>
    <col min="12293" max="12293" width="14.44140625" style="2" customWidth="1"/>
    <col min="12294" max="12294" width="8.109375" style="2" bestFit="1" customWidth="1"/>
    <col min="12295" max="12295" width="4.6640625" style="2" customWidth="1"/>
    <col min="12296" max="12296" width="5.33203125" style="2" customWidth="1"/>
    <col min="12297" max="12297" width="8.109375" style="2" customWidth="1"/>
    <col min="12298" max="12298" width="4.5546875" style="2" customWidth="1"/>
    <col min="12299" max="12299" width="5.109375" style="2" customWidth="1"/>
    <col min="12300" max="12300" width="6.88671875" style="2" customWidth="1"/>
    <col min="12301" max="12301" width="6.5546875" style="2" customWidth="1"/>
    <col min="12302" max="12302" width="5.5546875" style="2" customWidth="1"/>
    <col min="12303" max="12303" width="6.88671875" style="2" customWidth="1"/>
    <col min="12304" max="12304" width="6.5546875" style="2" customWidth="1"/>
    <col min="12305" max="12305" width="5.5546875" style="2" customWidth="1"/>
    <col min="12306" max="12306" width="15.109375" style="2" customWidth="1"/>
    <col min="12307" max="12307" width="0" style="2" hidden="1" customWidth="1"/>
    <col min="12308" max="12308" width="2" style="2" customWidth="1"/>
    <col min="12309" max="12311" width="9.5546875" style="2" customWidth="1"/>
    <col min="12312" max="12543" width="9.109375" style="2"/>
    <col min="12544" max="12544" width="3" style="2" customWidth="1"/>
    <col min="12545" max="12546" width="3.109375" style="2" customWidth="1"/>
    <col min="12547" max="12547" width="4.44140625" style="2" customWidth="1"/>
    <col min="12548" max="12548" width="8.6640625" style="2" customWidth="1"/>
    <col min="12549" max="12549" width="14.44140625" style="2" customWidth="1"/>
    <col min="12550" max="12550" width="8.109375" style="2" bestFit="1" customWidth="1"/>
    <col min="12551" max="12551" width="4.6640625" style="2" customWidth="1"/>
    <col min="12552" max="12552" width="5.33203125" style="2" customWidth="1"/>
    <col min="12553" max="12553" width="8.109375" style="2" customWidth="1"/>
    <col min="12554" max="12554" width="4.5546875" style="2" customWidth="1"/>
    <col min="12555" max="12555" width="5.109375" style="2" customWidth="1"/>
    <col min="12556" max="12556" width="6.88671875" style="2" customWidth="1"/>
    <col min="12557" max="12557" width="6.5546875" style="2" customWidth="1"/>
    <col min="12558" max="12558" width="5.5546875" style="2" customWidth="1"/>
    <col min="12559" max="12559" width="6.88671875" style="2" customWidth="1"/>
    <col min="12560" max="12560" width="6.5546875" style="2" customWidth="1"/>
    <col min="12561" max="12561" width="5.5546875" style="2" customWidth="1"/>
    <col min="12562" max="12562" width="15.109375" style="2" customWidth="1"/>
    <col min="12563" max="12563" width="0" style="2" hidden="1" customWidth="1"/>
    <col min="12564" max="12564" width="2" style="2" customWidth="1"/>
    <col min="12565" max="12567" width="9.5546875" style="2" customWidth="1"/>
    <col min="12568" max="12799" width="9.109375" style="2"/>
    <col min="12800" max="12800" width="3" style="2" customWidth="1"/>
    <col min="12801" max="12802" width="3.109375" style="2" customWidth="1"/>
    <col min="12803" max="12803" width="4.44140625" style="2" customWidth="1"/>
    <col min="12804" max="12804" width="8.6640625" style="2" customWidth="1"/>
    <col min="12805" max="12805" width="14.44140625" style="2" customWidth="1"/>
    <col min="12806" max="12806" width="8.109375" style="2" bestFit="1" customWidth="1"/>
    <col min="12807" max="12807" width="4.6640625" style="2" customWidth="1"/>
    <col min="12808" max="12808" width="5.33203125" style="2" customWidth="1"/>
    <col min="12809" max="12809" width="8.109375" style="2" customWidth="1"/>
    <col min="12810" max="12810" width="4.5546875" style="2" customWidth="1"/>
    <col min="12811" max="12811" width="5.109375" style="2" customWidth="1"/>
    <col min="12812" max="12812" width="6.88671875" style="2" customWidth="1"/>
    <col min="12813" max="12813" width="6.5546875" style="2" customWidth="1"/>
    <col min="12814" max="12814" width="5.5546875" style="2" customWidth="1"/>
    <col min="12815" max="12815" width="6.88671875" style="2" customWidth="1"/>
    <col min="12816" max="12816" width="6.5546875" style="2" customWidth="1"/>
    <col min="12817" max="12817" width="5.5546875" style="2" customWidth="1"/>
    <col min="12818" max="12818" width="15.109375" style="2" customWidth="1"/>
    <col min="12819" max="12819" width="0" style="2" hidden="1" customWidth="1"/>
    <col min="12820" max="12820" width="2" style="2" customWidth="1"/>
    <col min="12821" max="12823" width="9.5546875" style="2" customWidth="1"/>
    <col min="12824" max="13055" width="9.109375" style="2"/>
    <col min="13056" max="13056" width="3" style="2" customWidth="1"/>
    <col min="13057" max="13058" width="3.109375" style="2" customWidth="1"/>
    <col min="13059" max="13059" width="4.44140625" style="2" customWidth="1"/>
    <col min="13060" max="13060" width="8.6640625" style="2" customWidth="1"/>
    <col min="13061" max="13061" width="14.44140625" style="2" customWidth="1"/>
    <col min="13062" max="13062" width="8.109375" style="2" bestFit="1" customWidth="1"/>
    <col min="13063" max="13063" width="4.6640625" style="2" customWidth="1"/>
    <col min="13064" max="13064" width="5.33203125" style="2" customWidth="1"/>
    <col min="13065" max="13065" width="8.109375" style="2" customWidth="1"/>
    <col min="13066" max="13066" width="4.5546875" style="2" customWidth="1"/>
    <col min="13067" max="13067" width="5.109375" style="2" customWidth="1"/>
    <col min="13068" max="13068" width="6.88671875" style="2" customWidth="1"/>
    <col min="13069" max="13069" width="6.5546875" style="2" customWidth="1"/>
    <col min="13070" max="13070" width="5.5546875" style="2" customWidth="1"/>
    <col min="13071" max="13071" width="6.88671875" style="2" customWidth="1"/>
    <col min="13072" max="13072" width="6.5546875" style="2" customWidth="1"/>
    <col min="13073" max="13073" width="5.5546875" style="2" customWidth="1"/>
    <col min="13074" max="13074" width="15.109375" style="2" customWidth="1"/>
    <col min="13075" max="13075" width="0" style="2" hidden="1" customWidth="1"/>
    <col min="13076" max="13076" width="2" style="2" customWidth="1"/>
    <col min="13077" max="13079" width="9.5546875" style="2" customWidth="1"/>
    <col min="13080" max="13311" width="9.109375" style="2"/>
    <col min="13312" max="13312" width="3" style="2" customWidth="1"/>
    <col min="13313" max="13314" width="3.109375" style="2" customWidth="1"/>
    <col min="13315" max="13315" width="4.44140625" style="2" customWidth="1"/>
    <col min="13316" max="13316" width="8.6640625" style="2" customWidth="1"/>
    <col min="13317" max="13317" width="14.44140625" style="2" customWidth="1"/>
    <col min="13318" max="13318" width="8.109375" style="2" bestFit="1" customWidth="1"/>
    <col min="13319" max="13319" width="4.6640625" style="2" customWidth="1"/>
    <col min="13320" max="13320" width="5.33203125" style="2" customWidth="1"/>
    <col min="13321" max="13321" width="8.109375" style="2" customWidth="1"/>
    <col min="13322" max="13322" width="4.5546875" style="2" customWidth="1"/>
    <col min="13323" max="13323" width="5.109375" style="2" customWidth="1"/>
    <col min="13324" max="13324" width="6.88671875" style="2" customWidth="1"/>
    <col min="13325" max="13325" width="6.5546875" style="2" customWidth="1"/>
    <col min="13326" max="13326" width="5.5546875" style="2" customWidth="1"/>
    <col min="13327" max="13327" width="6.88671875" style="2" customWidth="1"/>
    <col min="13328" max="13328" width="6.5546875" style="2" customWidth="1"/>
    <col min="13329" max="13329" width="5.5546875" style="2" customWidth="1"/>
    <col min="13330" max="13330" width="15.109375" style="2" customWidth="1"/>
    <col min="13331" max="13331" width="0" style="2" hidden="1" customWidth="1"/>
    <col min="13332" max="13332" width="2" style="2" customWidth="1"/>
    <col min="13333" max="13335" width="9.5546875" style="2" customWidth="1"/>
    <col min="13336" max="13567" width="9.109375" style="2"/>
    <col min="13568" max="13568" width="3" style="2" customWidth="1"/>
    <col min="13569" max="13570" width="3.109375" style="2" customWidth="1"/>
    <col min="13571" max="13571" width="4.44140625" style="2" customWidth="1"/>
    <col min="13572" max="13572" width="8.6640625" style="2" customWidth="1"/>
    <col min="13573" max="13573" width="14.44140625" style="2" customWidth="1"/>
    <col min="13574" max="13574" width="8.109375" style="2" bestFit="1" customWidth="1"/>
    <col min="13575" max="13575" width="4.6640625" style="2" customWidth="1"/>
    <col min="13576" max="13576" width="5.33203125" style="2" customWidth="1"/>
    <col min="13577" max="13577" width="8.109375" style="2" customWidth="1"/>
    <col min="13578" max="13578" width="4.5546875" style="2" customWidth="1"/>
    <col min="13579" max="13579" width="5.109375" style="2" customWidth="1"/>
    <col min="13580" max="13580" width="6.88671875" style="2" customWidth="1"/>
    <col min="13581" max="13581" width="6.5546875" style="2" customWidth="1"/>
    <col min="13582" max="13582" width="5.5546875" style="2" customWidth="1"/>
    <col min="13583" max="13583" width="6.88671875" style="2" customWidth="1"/>
    <col min="13584" max="13584" width="6.5546875" style="2" customWidth="1"/>
    <col min="13585" max="13585" width="5.5546875" style="2" customWidth="1"/>
    <col min="13586" max="13586" width="15.109375" style="2" customWidth="1"/>
    <col min="13587" max="13587" width="0" style="2" hidden="1" customWidth="1"/>
    <col min="13588" max="13588" width="2" style="2" customWidth="1"/>
    <col min="13589" max="13591" width="9.5546875" style="2" customWidth="1"/>
    <col min="13592" max="13823" width="9.109375" style="2"/>
    <col min="13824" max="13824" width="3" style="2" customWidth="1"/>
    <col min="13825" max="13826" width="3.109375" style="2" customWidth="1"/>
    <col min="13827" max="13827" width="4.44140625" style="2" customWidth="1"/>
    <col min="13828" max="13828" width="8.6640625" style="2" customWidth="1"/>
    <col min="13829" max="13829" width="14.44140625" style="2" customWidth="1"/>
    <col min="13830" max="13830" width="8.109375" style="2" bestFit="1" customWidth="1"/>
    <col min="13831" max="13831" width="4.6640625" style="2" customWidth="1"/>
    <col min="13832" max="13832" width="5.33203125" style="2" customWidth="1"/>
    <col min="13833" max="13833" width="8.109375" style="2" customWidth="1"/>
    <col min="13834" max="13834" width="4.5546875" style="2" customWidth="1"/>
    <col min="13835" max="13835" width="5.109375" style="2" customWidth="1"/>
    <col min="13836" max="13836" width="6.88671875" style="2" customWidth="1"/>
    <col min="13837" max="13837" width="6.5546875" style="2" customWidth="1"/>
    <col min="13838" max="13838" width="5.5546875" style="2" customWidth="1"/>
    <col min="13839" max="13839" width="6.88671875" style="2" customWidth="1"/>
    <col min="13840" max="13840" width="6.5546875" style="2" customWidth="1"/>
    <col min="13841" max="13841" width="5.5546875" style="2" customWidth="1"/>
    <col min="13842" max="13842" width="15.109375" style="2" customWidth="1"/>
    <col min="13843" max="13843" width="0" style="2" hidden="1" customWidth="1"/>
    <col min="13844" max="13844" width="2" style="2" customWidth="1"/>
    <col min="13845" max="13847" width="9.5546875" style="2" customWidth="1"/>
    <col min="13848" max="14079" width="9.109375" style="2"/>
    <col min="14080" max="14080" width="3" style="2" customWidth="1"/>
    <col min="14081" max="14082" width="3.109375" style="2" customWidth="1"/>
    <col min="14083" max="14083" width="4.44140625" style="2" customWidth="1"/>
    <col min="14084" max="14084" width="8.6640625" style="2" customWidth="1"/>
    <col min="14085" max="14085" width="14.44140625" style="2" customWidth="1"/>
    <col min="14086" max="14086" width="8.109375" style="2" bestFit="1" customWidth="1"/>
    <col min="14087" max="14087" width="4.6640625" style="2" customWidth="1"/>
    <col min="14088" max="14088" width="5.33203125" style="2" customWidth="1"/>
    <col min="14089" max="14089" width="8.109375" style="2" customWidth="1"/>
    <col min="14090" max="14090" width="4.5546875" style="2" customWidth="1"/>
    <col min="14091" max="14091" width="5.109375" style="2" customWidth="1"/>
    <col min="14092" max="14092" width="6.88671875" style="2" customWidth="1"/>
    <col min="14093" max="14093" width="6.5546875" style="2" customWidth="1"/>
    <col min="14094" max="14094" width="5.5546875" style="2" customWidth="1"/>
    <col min="14095" max="14095" width="6.88671875" style="2" customWidth="1"/>
    <col min="14096" max="14096" width="6.5546875" style="2" customWidth="1"/>
    <col min="14097" max="14097" width="5.5546875" style="2" customWidth="1"/>
    <col min="14098" max="14098" width="15.109375" style="2" customWidth="1"/>
    <col min="14099" max="14099" width="0" style="2" hidden="1" customWidth="1"/>
    <col min="14100" max="14100" width="2" style="2" customWidth="1"/>
    <col min="14101" max="14103" width="9.5546875" style="2" customWidth="1"/>
    <col min="14104" max="14335" width="9.109375" style="2"/>
    <col min="14336" max="14336" width="3" style="2" customWidth="1"/>
    <col min="14337" max="14338" width="3.109375" style="2" customWidth="1"/>
    <col min="14339" max="14339" width="4.44140625" style="2" customWidth="1"/>
    <col min="14340" max="14340" width="8.6640625" style="2" customWidth="1"/>
    <col min="14341" max="14341" width="14.44140625" style="2" customWidth="1"/>
    <col min="14342" max="14342" width="8.109375" style="2" bestFit="1" customWidth="1"/>
    <col min="14343" max="14343" width="4.6640625" style="2" customWidth="1"/>
    <col min="14344" max="14344" width="5.33203125" style="2" customWidth="1"/>
    <col min="14345" max="14345" width="8.109375" style="2" customWidth="1"/>
    <col min="14346" max="14346" width="4.5546875" style="2" customWidth="1"/>
    <col min="14347" max="14347" width="5.109375" style="2" customWidth="1"/>
    <col min="14348" max="14348" width="6.88671875" style="2" customWidth="1"/>
    <col min="14349" max="14349" width="6.5546875" style="2" customWidth="1"/>
    <col min="14350" max="14350" width="5.5546875" style="2" customWidth="1"/>
    <col min="14351" max="14351" width="6.88671875" style="2" customWidth="1"/>
    <col min="14352" max="14352" width="6.5546875" style="2" customWidth="1"/>
    <col min="14353" max="14353" width="5.5546875" style="2" customWidth="1"/>
    <col min="14354" max="14354" width="15.109375" style="2" customWidth="1"/>
    <col min="14355" max="14355" width="0" style="2" hidden="1" customWidth="1"/>
    <col min="14356" max="14356" width="2" style="2" customWidth="1"/>
    <col min="14357" max="14359" width="9.5546875" style="2" customWidth="1"/>
    <col min="14360" max="14591" width="9.109375" style="2"/>
    <col min="14592" max="14592" width="3" style="2" customWidth="1"/>
    <col min="14593" max="14594" width="3.109375" style="2" customWidth="1"/>
    <col min="14595" max="14595" width="4.44140625" style="2" customWidth="1"/>
    <col min="14596" max="14596" width="8.6640625" style="2" customWidth="1"/>
    <col min="14597" max="14597" width="14.44140625" style="2" customWidth="1"/>
    <col min="14598" max="14598" width="8.109375" style="2" bestFit="1" customWidth="1"/>
    <col min="14599" max="14599" width="4.6640625" style="2" customWidth="1"/>
    <col min="14600" max="14600" width="5.33203125" style="2" customWidth="1"/>
    <col min="14601" max="14601" width="8.109375" style="2" customWidth="1"/>
    <col min="14602" max="14602" width="4.5546875" style="2" customWidth="1"/>
    <col min="14603" max="14603" width="5.109375" style="2" customWidth="1"/>
    <col min="14604" max="14604" width="6.88671875" style="2" customWidth="1"/>
    <col min="14605" max="14605" width="6.5546875" style="2" customWidth="1"/>
    <col min="14606" max="14606" width="5.5546875" style="2" customWidth="1"/>
    <col min="14607" max="14607" width="6.88671875" style="2" customWidth="1"/>
    <col min="14608" max="14608" width="6.5546875" style="2" customWidth="1"/>
    <col min="14609" max="14609" width="5.5546875" style="2" customWidth="1"/>
    <col min="14610" max="14610" width="15.109375" style="2" customWidth="1"/>
    <col min="14611" max="14611" width="0" style="2" hidden="1" customWidth="1"/>
    <col min="14612" max="14612" width="2" style="2" customWidth="1"/>
    <col min="14613" max="14615" width="9.5546875" style="2" customWidth="1"/>
    <col min="14616" max="14847" width="9.109375" style="2"/>
    <col min="14848" max="14848" width="3" style="2" customWidth="1"/>
    <col min="14849" max="14850" width="3.109375" style="2" customWidth="1"/>
    <col min="14851" max="14851" width="4.44140625" style="2" customWidth="1"/>
    <col min="14852" max="14852" width="8.6640625" style="2" customWidth="1"/>
    <col min="14853" max="14853" width="14.44140625" style="2" customWidth="1"/>
    <col min="14854" max="14854" width="8.109375" style="2" bestFit="1" customWidth="1"/>
    <col min="14855" max="14855" width="4.6640625" style="2" customWidth="1"/>
    <col min="14856" max="14856" width="5.33203125" style="2" customWidth="1"/>
    <col min="14857" max="14857" width="8.109375" style="2" customWidth="1"/>
    <col min="14858" max="14858" width="4.5546875" style="2" customWidth="1"/>
    <col min="14859" max="14859" width="5.109375" style="2" customWidth="1"/>
    <col min="14860" max="14860" width="6.88671875" style="2" customWidth="1"/>
    <col min="14861" max="14861" width="6.5546875" style="2" customWidth="1"/>
    <col min="14862" max="14862" width="5.5546875" style="2" customWidth="1"/>
    <col min="14863" max="14863" width="6.88671875" style="2" customWidth="1"/>
    <col min="14864" max="14864" width="6.5546875" style="2" customWidth="1"/>
    <col min="14865" max="14865" width="5.5546875" style="2" customWidth="1"/>
    <col min="14866" max="14866" width="15.109375" style="2" customWidth="1"/>
    <col min="14867" max="14867" width="0" style="2" hidden="1" customWidth="1"/>
    <col min="14868" max="14868" width="2" style="2" customWidth="1"/>
    <col min="14869" max="14871" width="9.5546875" style="2" customWidth="1"/>
    <col min="14872" max="15103" width="9.109375" style="2"/>
    <col min="15104" max="15104" width="3" style="2" customWidth="1"/>
    <col min="15105" max="15106" width="3.109375" style="2" customWidth="1"/>
    <col min="15107" max="15107" width="4.44140625" style="2" customWidth="1"/>
    <col min="15108" max="15108" width="8.6640625" style="2" customWidth="1"/>
    <col min="15109" max="15109" width="14.44140625" style="2" customWidth="1"/>
    <col min="15110" max="15110" width="8.109375" style="2" bestFit="1" customWidth="1"/>
    <col min="15111" max="15111" width="4.6640625" style="2" customWidth="1"/>
    <col min="15112" max="15112" width="5.33203125" style="2" customWidth="1"/>
    <col min="15113" max="15113" width="8.109375" style="2" customWidth="1"/>
    <col min="15114" max="15114" width="4.5546875" style="2" customWidth="1"/>
    <col min="15115" max="15115" width="5.109375" style="2" customWidth="1"/>
    <col min="15116" max="15116" width="6.88671875" style="2" customWidth="1"/>
    <col min="15117" max="15117" width="6.5546875" style="2" customWidth="1"/>
    <col min="15118" max="15118" width="5.5546875" style="2" customWidth="1"/>
    <col min="15119" max="15119" width="6.88671875" style="2" customWidth="1"/>
    <col min="15120" max="15120" width="6.5546875" style="2" customWidth="1"/>
    <col min="15121" max="15121" width="5.5546875" style="2" customWidth="1"/>
    <col min="15122" max="15122" width="15.109375" style="2" customWidth="1"/>
    <col min="15123" max="15123" width="0" style="2" hidden="1" customWidth="1"/>
    <col min="15124" max="15124" width="2" style="2" customWidth="1"/>
    <col min="15125" max="15127" width="9.5546875" style="2" customWidth="1"/>
    <col min="15128" max="15359" width="9.109375" style="2"/>
    <col min="15360" max="15360" width="3" style="2" customWidth="1"/>
    <col min="15361" max="15362" width="3.109375" style="2" customWidth="1"/>
    <col min="15363" max="15363" width="4.44140625" style="2" customWidth="1"/>
    <col min="15364" max="15364" width="8.6640625" style="2" customWidth="1"/>
    <col min="15365" max="15365" width="14.44140625" style="2" customWidth="1"/>
    <col min="15366" max="15366" width="8.109375" style="2" bestFit="1" customWidth="1"/>
    <col min="15367" max="15367" width="4.6640625" style="2" customWidth="1"/>
    <col min="15368" max="15368" width="5.33203125" style="2" customWidth="1"/>
    <col min="15369" max="15369" width="8.109375" style="2" customWidth="1"/>
    <col min="15370" max="15370" width="4.5546875" style="2" customWidth="1"/>
    <col min="15371" max="15371" width="5.109375" style="2" customWidth="1"/>
    <col min="15372" max="15372" width="6.88671875" style="2" customWidth="1"/>
    <col min="15373" max="15373" width="6.5546875" style="2" customWidth="1"/>
    <col min="15374" max="15374" width="5.5546875" style="2" customWidth="1"/>
    <col min="15375" max="15375" width="6.88671875" style="2" customWidth="1"/>
    <col min="15376" max="15376" width="6.5546875" style="2" customWidth="1"/>
    <col min="15377" max="15377" width="5.5546875" style="2" customWidth="1"/>
    <col min="15378" max="15378" width="15.109375" style="2" customWidth="1"/>
    <col min="15379" max="15379" width="0" style="2" hidden="1" customWidth="1"/>
    <col min="15380" max="15380" width="2" style="2" customWidth="1"/>
    <col min="15381" max="15383" width="9.5546875" style="2" customWidth="1"/>
    <col min="15384" max="15615" width="9.109375" style="2"/>
    <col min="15616" max="15616" width="3" style="2" customWidth="1"/>
    <col min="15617" max="15618" width="3.109375" style="2" customWidth="1"/>
    <col min="15619" max="15619" width="4.44140625" style="2" customWidth="1"/>
    <col min="15620" max="15620" width="8.6640625" style="2" customWidth="1"/>
    <col min="15621" max="15621" width="14.44140625" style="2" customWidth="1"/>
    <col min="15622" max="15622" width="8.109375" style="2" bestFit="1" customWidth="1"/>
    <col min="15623" max="15623" width="4.6640625" style="2" customWidth="1"/>
    <col min="15624" max="15624" width="5.33203125" style="2" customWidth="1"/>
    <col min="15625" max="15625" width="8.109375" style="2" customWidth="1"/>
    <col min="15626" max="15626" width="4.5546875" style="2" customWidth="1"/>
    <col min="15627" max="15627" width="5.109375" style="2" customWidth="1"/>
    <col min="15628" max="15628" width="6.88671875" style="2" customWidth="1"/>
    <col min="15629" max="15629" width="6.5546875" style="2" customWidth="1"/>
    <col min="15630" max="15630" width="5.5546875" style="2" customWidth="1"/>
    <col min="15631" max="15631" width="6.88671875" style="2" customWidth="1"/>
    <col min="15632" max="15632" width="6.5546875" style="2" customWidth="1"/>
    <col min="15633" max="15633" width="5.5546875" style="2" customWidth="1"/>
    <col min="15634" max="15634" width="15.109375" style="2" customWidth="1"/>
    <col min="15635" max="15635" width="0" style="2" hidden="1" customWidth="1"/>
    <col min="15636" max="15636" width="2" style="2" customWidth="1"/>
    <col min="15637" max="15639" width="9.5546875" style="2" customWidth="1"/>
    <col min="15640" max="15871" width="9.109375" style="2"/>
    <col min="15872" max="15872" width="3" style="2" customWidth="1"/>
    <col min="15873" max="15874" width="3.109375" style="2" customWidth="1"/>
    <col min="15875" max="15875" width="4.44140625" style="2" customWidth="1"/>
    <col min="15876" max="15876" width="8.6640625" style="2" customWidth="1"/>
    <col min="15877" max="15877" width="14.44140625" style="2" customWidth="1"/>
    <col min="15878" max="15878" width="8.109375" style="2" bestFit="1" customWidth="1"/>
    <col min="15879" max="15879" width="4.6640625" style="2" customWidth="1"/>
    <col min="15880" max="15880" width="5.33203125" style="2" customWidth="1"/>
    <col min="15881" max="15881" width="8.109375" style="2" customWidth="1"/>
    <col min="15882" max="15882" width="4.5546875" style="2" customWidth="1"/>
    <col min="15883" max="15883" width="5.109375" style="2" customWidth="1"/>
    <col min="15884" max="15884" width="6.88671875" style="2" customWidth="1"/>
    <col min="15885" max="15885" width="6.5546875" style="2" customWidth="1"/>
    <col min="15886" max="15886" width="5.5546875" style="2" customWidth="1"/>
    <col min="15887" max="15887" width="6.88671875" style="2" customWidth="1"/>
    <col min="15888" max="15888" width="6.5546875" style="2" customWidth="1"/>
    <col min="15889" max="15889" width="5.5546875" style="2" customWidth="1"/>
    <col min="15890" max="15890" width="15.109375" style="2" customWidth="1"/>
    <col min="15891" max="15891" width="0" style="2" hidden="1" customWidth="1"/>
    <col min="15892" max="15892" width="2" style="2" customWidth="1"/>
    <col min="15893" max="15895" width="9.5546875" style="2" customWidth="1"/>
    <col min="15896" max="16127" width="9.109375" style="2"/>
    <col min="16128" max="16128" width="3" style="2" customWidth="1"/>
    <col min="16129" max="16130" width="3.109375" style="2" customWidth="1"/>
    <col min="16131" max="16131" width="4.44140625" style="2" customWidth="1"/>
    <col min="16132" max="16132" width="8.6640625" style="2" customWidth="1"/>
    <col min="16133" max="16133" width="14.44140625" style="2" customWidth="1"/>
    <col min="16134" max="16134" width="8.109375" style="2" bestFit="1" customWidth="1"/>
    <col min="16135" max="16135" width="4.6640625" style="2" customWidth="1"/>
    <col min="16136" max="16136" width="5.33203125" style="2" customWidth="1"/>
    <col min="16137" max="16137" width="8.109375" style="2" customWidth="1"/>
    <col min="16138" max="16138" width="4.5546875" style="2" customWidth="1"/>
    <col min="16139" max="16139" width="5.109375" style="2" customWidth="1"/>
    <col min="16140" max="16140" width="6.88671875" style="2" customWidth="1"/>
    <col min="16141" max="16141" width="6.5546875" style="2" customWidth="1"/>
    <col min="16142" max="16142" width="5.5546875" style="2" customWidth="1"/>
    <col min="16143" max="16143" width="6.88671875" style="2" customWidth="1"/>
    <col min="16144" max="16144" width="6.5546875" style="2" customWidth="1"/>
    <col min="16145" max="16145" width="5.5546875" style="2" customWidth="1"/>
    <col min="16146" max="16146" width="15.109375" style="2" customWidth="1"/>
    <col min="16147" max="16147" width="0" style="2" hidden="1" customWidth="1"/>
    <col min="16148" max="16148" width="2" style="2" customWidth="1"/>
    <col min="16149" max="16151" width="9.5546875" style="2" customWidth="1"/>
    <col min="16152" max="16384" width="9.109375" style="2"/>
  </cols>
  <sheetData>
    <row r="1" spans="1:23" ht="20.25" customHeight="1" x14ac:dyDescent="0.35">
      <c r="A1" s="1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3" ht="12.75" customHeight="1" x14ac:dyDescent="0.25">
      <c r="E2" s="7" t="s">
        <v>246</v>
      </c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23" ht="12.75" customHeight="1" x14ac:dyDescent="0.25">
      <c r="D3" s="7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23" ht="20.100000000000001" customHeight="1" x14ac:dyDescent="0.25">
      <c r="A4" s="38" t="s">
        <v>220</v>
      </c>
      <c r="B4" s="38"/>
      <c r="C4" s="38"/>
      <c r="D4" s="38"/>
      <c r="E4" s="42" t="s">
        <v>294</v>
      </c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</row>
    <row r="6" spans="1:23" ht="20.100000000000001" customHeight="1" x14ac:dyDescent="0.25">
      <c r="A6" s="43"/>
      <c r="B6" s="43"/>
      <c r="C6" s="43"/>
      <c r="D6" s="38"/>
      <c r="E6" s="278" t="s">
        <v>82</v>
      </c>
      <c r="F6" s="279"/>
      <c r="G6" s="38"/>
      <c r="H6" s="38"/>
      <c r="I6" s="38"/>
      <c r="J6" s="38"/>
      <c r="K6" s="38">
        <v>0</v>
      </c>
      <c r="L6" s="38"/>
      <c r="M6" s="44" t="s">
        <v>55</v>
      </c>
      <c r="N6" s="46"/>
      <c r="O6" s="47"/>
      <c r="P6" s="64" t="s">
        <v>54</v>
      </c>
      <c r="Q6" s="47"/>
      <c r="R6" s="40"/>
      <c r="S6" s="38"/>
      <c r="T6" s="38"/>
      <c r="U6" s="38"/>
      <c r="V6" s="38"/>
      <c r="W6" s="38"/>
    </row>
    <row r="7" spans="1:23" ht="20.100000000000001" customHeight="1" x14ac:dyDescent="0.25">
      <c r="A7" s="275" t="s">
        <v>81</v>
      </c>
      <c r="B7" s="276"/>
      <c r="C7" s="277"/>
      <c r="D7" s="259" t="s">
        <v>2</v>
      </c>
      <c r="E7" s="269" t="s">
        <v>3</v>
      </c>
      <c r="F7" s="271" t="s">
        <v>4</v>
      </c>
      <c r="G7" s="265" t="s">
        <v>5</v>
      </c>
      <c r="H7" s="259" t="s">
        <v>6</v>
      </c>
      <c r="I7" s="259" t="s">
        <v>7</v>
      </c>
      <c r="J7" s="259" t="s">
        <v>8</v>
      </c>
      <c r="K7" s="259" t="s">
        <v>9</v>
      </c>
      <c r="L7" s="265" t="s">
        <v>29</v>
      </c>
      <c r="M7" s="261" t="s">
        <v>21</v>
      </c>
      <c r="N7" s="263" t="s">
        <v>20</v>
      </c>
      <c r="O7" s="263" t="s">
        <v>30</v>
      </c>
      <c r="P7" s="261" t="s">
        <v>21</v>
      </c>
      <c r="Q7" s="263" t="s">
        <v>20</v>
      </c>
      <c r="R7" s="263" t="s">
        <v>11</v>
      </c>
      <c r="S7" s="38"/>
      <c r="T7" s="38"/>
      <c r="U7" s="38"/>
      <c r="V7" s="38"/>
      <c r="W7" s="38"/>
    </row>
    <row r="8" spans="1:23" ht="15" customHeight="1" x14ac:dyDescent="0.25">
      <c r="A8" s="41" t="s">
        <v>31</v>
      </c>
      <c r="B8" s="41" t="s">
        <v>43</v>
      </c>
      <c r="C8" s="92" t="s">
        <v>32</v>
      </c>
      <c r="D8" s="260"/>
      <c r="E8" s="270"/>
      <c r="F8" s="272"/>
      <c r="G8" s="266"/>
      <c r="H8" s="260"/>
      <c r="I8" s="260"/>
      <c r="J8" s="260"/>
      <c r="K8" s="260"/>
      <c r="L8" s="266"/>
      <c r="M8" s="262"/>
      <c r="N8" s="264"/>
      <c r="O8" s="264"/>
      <c r="P8" s="262"/>
      <c r="Q8" s="264"/>
      <c r="R8" s="264"/>
      <c r="S8" s="38"/>
      <c r="T8" s="38"/>
      <c r="U8" s="38"/>
      <c r="V8" s="38"/>
      <c r="W8" s="38"/>
    </row>
    <row r="9" spans="1:23" s="179" customFormat="1" ht="18" customHeight="1" x14ac:dyDescent="0.3">
      <c r="A9" s="166">
        <v>1</v>
      </c>
      <c r="B9" s="166"/>
      <c r="C9" s="166"/>
      <c r="D9" s="166"/>
      <c r="E9" s="224"/>
      <c r="F9" s="225"/>
      <c r="G9" s="180"/>
      <c r="H9" s="114"/>
      <c r="I9" s="181"/>
      <c r="J9" s="182"/>
      <c r="K9" s="183"/>
      <c r="L9" s="178"/>
      <c r="M9" s="113"/>
      <c r="N9" s="113"/>
      <c r="O9" s="113"/>
      <c r="P9" s="113"/>
      <c r="Q9" s="113"/>
      <c r="R9" s="182"/>
    </row>
    <row r="10" spans="1:23" s="179" customFormat="1" ht="18" customHeight="1" x14ac:dyDescent="0.3">
      <c r="A10" s="166">
        <v>2</v>
      </c>
      <c r="B10" s="166"/>
      <c r="C10" s="166"/>
      <c r="D10" s="228" t="s">
        <v>159</v>
      </c>
      <c r="E10" s="224" t="s">
        <v>75</v>
      </c>
      <c r="F10" s="225" t="s">
        <v>76</v>
      </c>
      <c r="G10" s="180">
        <v>21128</v>
      </c>
      <c r="H10" s="114">
        <v>65</v>
      </c>
      <c r="I10" s="181" t="s">
        <v>15</v>
      </c>
      <c r="J10" s="182" t="s">
        <v>62</v>
      </c>
      <c r="K10" s="218">
        <v>1</v>
      </c>
      <c r="L10" s="229">
        <v>0.73309999999999997</v>
      </c>
      <c r="M10" s="113">
        <v>21.52</v>
      </c>
      <c r="N10" s="253">
        <f>M10*K10</f>
        <v>21.52</v>
      </c>
      <c r="O10" s="113">
        <f>N10*L10</f>
        <v>15.776311999999999</v>
      </c>
      <c r="P10" s="113"/>
      <c r="Q10" s="113"/>
      <c r="R10" s="182" t="s">
        <v>157</v>
      </c>
    </row>
    <row r="11" spans="1:23" s="179" customFormat="1" ht="18" customHeight="1" x14ac:dyDescent="0.3">
      <c r="A11" s="166">
        <v>3</v>
      </c>
      <c r="B11" s="166"/>
      <c r="C11" s="166"/>
      <c r="D11" s="228" t="s">
        <v>153</v>
      </c>
      <c r="E11" s="224" t="s">
        <v>149</v>
      </c>
      <c r="F11" s="225" t="s">
        <v>150</v>
      </c>
      <c r="G11" s="180">
        <v>29745</v>
      </c>
      <c r="H11" s="114">
        <v>42</v>
      </c>
      <c r="I11" s="181" t="s">
        <v>15</v>
      </c>
      <c r="J11" s="182" t="s">
        <v>67</v>
      </c>
      <c r="K11" s="218">
        <v>1</v>
      </c>
      <c r="L11" s="229">
        <v>0.9335</v>
      </c>
      <c r="M11" s="113">
        <v>22.4</v>
      </c>
      <c r="N11" s="253">
        <f t="shared" ref="N11:N16" si="0">M11*K11</f>
        <v>22.4</v>
      </c>
      <c r="O11" s="113">
        <f t="shared" ref="O11:O16" si="1">N11*L11</f>
        <v>20.910399999999999</v>
      </c>
      <c r="P11" s="113"/>
      <c r="Q11" s="113"/>
      <c r="R11" s="182"/>
    </row>
    <row r="12" spans="1:23" s="179" customFormat="1" ht="18" customHeight="1" x14ac:dyDescent="0.3">
      <c r="A12" s="166">
        <v>4</v>
      </c>
      <c r="B12" s="166"/>
      <c r="C12" s="166"/>
      <c r="D12" s="228" t="s">
        <v>194</v>
      </c>
      <c r="E12" s="224" t="s">
        <v>258</v>
      </c>
      <c r="F12" s="225" t="s">
        <v>259</v>
      </c>
      <c r="G12" s="180">
        <v>29571</v>
      </c>
      <c r="H12" s="114">
        <v>42</v>
      </c>
      <c r="I12" s="181" t="s">
        <v>33</v>
      </c>
      <c r="J12" s="182" t="s">
        <v>62</v>
      </c>
      <c r="K12" s="218">
        <v>1</v>
      </c>
      <c r="L12" s="229">
        <v>0.9335</v>
      </c>
      <c r="M12" s="113">
        <v>18.91</v>
      </c>
      <c r="N12" s="253">
        <f t="shared" si="0"/>
        <v>18.91</v>
      </c>
      <c r="O12" s="113">
        <f t="shared" si="1"/>
        <v>17.652484999999999</v>
      </c>
      <c r="P12" s="113"/>
      <c r="Q12" s="113"/>
      <c r="R12" s="182" t="s">
        <v>157</v>
      </c>
    </row>
    <row r="13" spans="1:23" s="179" customFormat="1" ht="18" customHeight="1" x14ac:dyDescent="0.3">
      <c r="A13" s="166">
        <v>5</v>
      </c>
      <c r="B13" s="166"/>
      <c r="C13" s="166"/>
      <c r="D13" s="228" t="s">
        <v>158</v>
      </c>
      <c r="E13" s="224" t="s">
        <v>70</v>
      </c>
      <c r="F13" s="225" t="s">
        <v>71</v>
      </c>
      <c r="G13" s="180">
        <v>30163</v>
      </c>
      <c r="H13" s="114">
        <v>40</v>
      </c>
      <c r="I13" s="181" t="s">
        <v>33</v>
      </c>
      <c r="J13" s="182" t="s">
        <v>62</v>
      </c>
      <c r="K13" s="218">
        <v>1</v>
      </c>
      <c r="L13" s="229">
        <v>0.94399999999999995</v>
      </c>
      <c r="M13" s="113">
        <v>16.86</v>
      </c>
      <c r="N13" s="253">
        <f t="shared" si="0"/>
        <v>16.86</v>
      </c>
      <c r="O13" s="113">
        <f t="shared" si="1"/>
        <v>15.915839999999999</v>
      </c>
      <c r="P13" s="113"/>
      <c r="Q13" s="113"/>
      <c r="R13" s="182" t="s">
        <v>157</v>
      </c>
    </row>
    <row r="14" spans="1:23" s="179" customFormat="1" ht="18" customHeight="1" x14ac:dyDescent="0.3">
      <c r="A14" s="166">
        <v>6</v>
      </c>
      <c r="B14" s="166"/>
      <c r="C14" s="166"/>
      <c r="D14" s="228" t="s">
        <v>196</v>
      </c>
      <c r="E14" s="224" t="s">
        <v>161</v>
      </c>
      <c r="F14" s="225" t="s">
        <v>162</v>
      </c>
      <c r="G14" s="180">
        <v>31974</v>
      </c>
      <c r="H14" s="114">
        <v>35</v>
      </c>
      <c r="I14" s="181" t="s">
        <v>15</v>
      </c>
      <c r="J14" s="182" t="s">
        <v>62</v>
      </c>
      <c r="K14" s="218">
        <v>1</v>
      </c>
      <c r="L14" s="218">
        <v>1</v>
      </c>
      <c r="M14" s="113">
        <v>19.600000000000001</v>
      </c>
      <c r="N14" s="253">
        <f t="shared" si="0"/>
        <v>19.600000000000001</v>
      </c>
      <c r="O14" s="113">
        <f t="shared" si="1"/>
        <v>19.600000000000001</v>
      </c>
      <c r="P14" s="113"/>
      <c r="Q14" s="113"/>
      <c r="R14" s="182" t="s">
        <v>157</v>
      </c>
    </row>
    <row r="15" spans="1:23" s="179" customFormat="1" ht="18" customHeight="1" x14ac:dyDescent="0.3">
      <c r="A15" s="166">
        <v>7</v>
      </c>
      <c r="B15" s="166"/>
      <c r="C15" s="166"/>
      <c r="D15" s="228" t="s">
        <v>160</v>
      </c>
      <c r="E15" s="224" t="s">
        <v>251</v>
      </c>
      <c r="F15" s="225" t="s">
        <v>252</v>
      </c>
      <c r="G15" s="180">
        <v>33920</v>
      </c>
      <c r="H15" s="114">
        <v>30</v>
      </c>
      <c r="I15" s="181" t="s">
        <v>15</v>
      </c>
      <c r="J15" s="182" t="s">
        <v>62</v>
      </c>
      <c r="K15" s="218">
        <v>1</v>
      </c>
      <c r="L15" s="229"/>
      <c r="M15" s="113">
        <v>22.16</v>
      </c>
      <c r="N15" s="253">
        <f t="shared" si="0"/>
        <v>22.16</v>
      </c>
      <c r="O15" s="113">
        <f t="shared" si="1"/>
        <v>0</v>
      </c>
      <c r="P15" s="113"/>
      <c r="Q15" s="113"/>
      <c r="R15" s="182" t="s">
        <v>157</v>
      </c>
    </row>
    <row r="16" spans="1:23" s="179" customFormat="1" ht="18" customHeight="1" x14ac:dyDescent="0.3">
      <c r="A16" s="166">
        <v>8</v>
      </c>
      <c r="B16" s="166"/>
      <c r="C16" s="166"/>
      <c r="D16" s="166"/>
      <c r="E16" s="224"/>
      <c r="F16" s="225"/>
      <c r="G16" s="180"/>
      <c r="H16" s="114"/>
      <c r="I16" s="181"/>
      <c r="J16" s="182"/>
      <c r="K16" s="183"/>
      <c r="L16" s="178"/>
      <c r="M16" s="113"/>
      <c r="N16" s="113">
        <f t="shared" si="0"/>
        <v>0</v>
      </c>
      <c r="O16" s="113">
        <f t="shared" si="1"/>
        <v>0</v>
      </c>
      <c r="P16" s="113"/>
      <c r="Q16" s="113"/>
      <c r="R16" s="182"/>
    </row>
    <row r="17" spans="1:23" s="195" customFormat="1" ht="15.6" x14ac:dyDescent="0.3">
      <c r="B17" s="201"/>
    </row>
    <row r="18" spans="1:23" ht="20.100000000000001" customHeight="1" x14ac:dyDescent="0.25">
      <c r="A18" s="43"/>
      <c r="B18" s="43"/>
      <c r="C18" s="43"/>
      <c r="D18" s="38"/>
      <c r="E18" s="278" t="s">
        <v>83</v>
      </c>
      <c r="F18" s="279"/>
      <c r="G18" s="38"/>
      <c r="H18" s="38"/>
      <c r="I18" s="38"/>
      <c r="J18" s="38"/>
      <c r="K18" s="38">
        <v>0</v>
      </c>
      <c r="L18" s="38"/>
      <c r="M18" s="44" t="s">
        <v>55</v>
      </c>
      <c r="N18" s="46"/>
      <c r="O18" s="47"/>
      <c r="P18" s="64" t="s">
        <v>54</v>
      </c>
      <c r="Q18" s="47"/>
      <c r="R18" s="40"/>
      <c r="S18" s="38"/>
      <c r="T18" s="38"/>
      <c r="U18" s="38"/>
      <c r="V18" s="38"/>
      <c r="W18" s="38"/>
    </row>
    <row r="19" spans="1:23" ht="20.100000000000001" customHeight="1" x14ac:dyDescent="0.25">
      <c r="A19" s="275" t="s">
        <v>81</v>
      </c>
      <c r="B19" s="276"/>
      <c r="C19" s="277"/>
      <c r="D19" s="259" t="s">
        <v>2</v>
      </c>
      <c r="E19" s="269" t="s">
        <v>3</v>
      </c>
      <c r="F19" s="271" t="s">
        <v>4</v>
      </c>
      <c r="G19" s="265" t="s">
        <v>5</v>
      </c>
      <c r="H19" s="259" t="s">
        <v>6</v>
      </c>
      <c r="I19" s="259" t="s">
        <v>7</v>
      </c>
      <c r="J19" s="259" t="s">
        <v>8</v>
      </c>
      <c r="K19" s="259" t="s">
        <v>9</v>
      </c>
      <c r="L19" s="265" t="s">
        <v>29</v>
      </c>
      <c r="M19" s="261" t="s">
        <v>21</v>
      </c>
      <c r="N19" s="263" t="s">
        <v>20</v>
      </c>
      <c r="O19" s="263" t="s">
        <v>30</v>
      </c>
      <c r="P19" s="261" t="s">
        <v>21</v>
      </c>
      <c r="Q19" s="263" t="s">
        <v>20</v>
      </c>
      <c r="R19" s="263" t="s">
        <v>11</v>
      </c>
      <c r="S19" s="38"/>
      <c r="T19" s="38"/>
      <c r="U19" s="38"/>
      <c r="V19" s="38"/>
      <c r="W19" s="38"/>
    </row>
    <row r="20" spans="1:23" ht="15" customHeight="1" x14ac:dyDescent="0.25">
      <c r="A20" s="41" t="s">
        <v>31</v>
      </c>
      <c r="B20" s="41" t="s">
        <v>43</v>
      </c>
      <c r="C20" s="92" t="s">
        <v>32</v>
      </c>
      <c r="D20" s="260"/>
      <c r="E20" s="270"/>
      <c r="F20" s="272"/>
      <c r="G20" s="266"/>
      <c r="H20" s="260"/>
      <c r="I20" s="260"/>
      <c r="J20" s="260"/>
      <c r="K20" s="260"/>
      <c r="L20" s="266"/>
      <c r="M20" s="262"/>
      <c r="N20" s="264"/>
      <c r="O20" s="264"/>
      <c r="P20" s="262"/>
      <c r="Q20" s="264"/>
      <c r="R20" s="264"/>
      <c r="S20" s="38"/>
      <c r="T20" s="38"/>
      <c r="U20" s="38"/>
      <c r="V20" s="38"/>
      <c r="W20" s="38"/>
    </row>
    <row r="21" spans="1:23" s="179" customFormat="1" ht="18" customHeight="1" x14ac:dyDescent="0.3">
      <c r="A21" s="166">
        <v>1</v>
      </c>
      <c r="B21" s="166"/>
      <c r="C21" s="166"/>
      <c r="D21" s="228"/>
      <c r="E21" s="224"/>
      <c r="F21" s="225"/>
      <c r="G21" s="180"/>
      <c r="H21" s="114"/>
      <c r="I21" s="181"/>
      <c r="J21" s="182"/>
      <c r="K21" s="218"/>
      <c r="L21" s="218"/>
      <c r="M21" s="113"/>
      <c r="N21" s="113">
        <f t="shared" ref="N21:N28" si="2">M21*K21</f>
        <v>0</v>
      </c>
      <c r="O21" s="113">
        <f t="shared" ref="O21:O28" si="3">N21*L21</f>
        <v>0</v>
      </c>
      <c r="P21" s="113"/>
      <c r="Q21" s="113"/>
      <c r="R21" s="182"/>
    </row>
    <row r="22" spans="1:23" s="179" customFormat="1" ht="18" customHeight="1" x14ac:dyDescent="0.3">
      <c r="A22" s="166">
        <v>2</v>
      </c>
      <c r="B22" s="166"/>
      <c r="C22" s="166"/>
      <c r="D22" s="228" t="s">
        <v>137</v>
      </c>
      <c r="E22" s="224" t="s">
        <v>37</v>
      </c>
      <c r="F22" s="225" t="s">
        <v>38</v>
      </c>
      <c r="G22" s="180" t="s">
        <v>141</v>
      </c>
      <c r="H22" s="114">
        <v>18</v>
      </c>
      <c r="I22" s="181" t="s">
        <v>33</v>
      </c>
      <c r="J22" s="182" t="s">
        <v>39</v>
      </c>
      <c r="K22" s="218" t="s">
        <v>153</v>
      </c>
      <c r="L22" s="218"/>
      <c r="M22" s="113">
        <v>17.95</v>
      </c>
      <c r="N22" s="253">
        <f t="shared" si="2"/>
        <v>17.95</v>
      </c>
      <c r="O22" s="113">
        <f t="shared" si="3"/>
        <v>0</v>
      </c>
      <c r="P22" s="113"/>
      <c r="Q22" s="113"/>
      <c r="R22" s="182" t="s">
        <v>40</v>
      </c>
    </row>
    <row r="23" spans="1:23" s="179" customFormat="1" ht="18" customHeight="1" x14ac:dyDescent="0.3">
      <c r="A23" s="166">
        <v>3</v>
      </c>
      <c r="B23" s="166"/>
      <c r="C23" s="166"/>
      <c r="D23" s="228" t="s">
        <v>132</v>
      </c>
      <c r="E23" s="224" t="s">
        <v>68</v>
      </c>
      <c r="F23" s="225" t="s">
        <v>69</v>
      </c>
      <c r="G23" s="180">
        <v>37217</v>
      </c>
      <c r="H23" s="114">
        <v>21</v>
      </c>
      <c r="I23" s="181" t="s">
        <v>15</v>
      </c>
      <c r="J23" s="182" t="s">
        <v>16</v>
      </c>
      <c r="K23" s="218" t="s">
        <v>153</v>
      </c>
      <c r="L23" s="218"/>
      <c r="M23" s="113">
        <v>16.03</v>
      </c>
      <c r="N23" s="253">
        <f t="shared" si="2"/>
        <v>16.03</v>
      </c>
      <c r="O23" s="113">
        <f t="shared" si="3"/>
        <v>0</v>
      </c>
      <c r="P23" s="113"/>
      <c r="Q23" s="113"/>
      <c r="R23" s="182" t="s">
        <v>279</v>
      </c>
    </row>
    <row r="24" spans="1:23" s="179" customFormat="1" ht="18" customHeight="1" x14ac:dyDescent="0.3">
      <c r="A24" s="166">
        <v>4</v>
      </c>
      <c r="B24" s="166"/>
      <c r="C24" s="166"/>
      <c r="D24" s="228" t="s">
        <v>191</v>
      </c>
      <c r="E24" s="224" t="s">
        <v>272</v>
      </c>
      <c r="F24" s="225" t="s">
        <v>273</v>
      </c>
      <c r="G24" s="180">
        <v>38438</v>
      </c>
      <c r="H24" s="114">
        <v>18</v>
      </c>
      <c r="I24" s="181" t="s">
        <v>33</v>
      </c>
      <c r="J24" s="182" t="s">
        <v>39</v>
      </c>
      <c r="K24" s="218" t="s">
        <v>153</v>
      </c>
      <c r="L24" s="218"/>
      <c r="M24" s="113">
        <v>20.66</v>
      </c>
      <c r="N24" s="253">
        <f t="shared" si="2"/>
        <v>20.66</v>
      </c>
      <c r="O24" s="113">
        <f t="shared" si="3"/>
        <v>0</v>
      </c>
      <c r="P24" s="113"/>
      <c r="Q24" s="113"/>
      <c r="R24" s="182" t="s">
        <v>40</v>
      </c>
    </row>
    <row r="25" spans="1:23" s="179" customFormat="1" ht="18" customHeight="1" x14ac:dyDescent="0.3">
      <c r="A25" s="166">
        <v>5</v>
      </c>
      <c r="B25" s="166"/>
      <c r="C25" s="166"/>
      <c r="D25" s="228" t="s">
        <v>179</v>
      </c>
      <c r="E25" s="224" t="s">
        <v>25</v>
      </c>
      <c r="F25" s="225" t="s">
        <v>24</v>
      </c>
      <c r="G25" s="180">
        <v>39934</v>
      </c>
      <c r="H25" s="114">
        <v>14</v>
      </c>
      <c r="I25" s="181" t="s">
        <v>15</v>
      </c>
      <c r="J25" s="182" t="s">
        <v>129</v>
      </c>
      <c r="K25" s="218" t="s">
        <v>153</v>
      </c>
      <c r="L25" s="218"/>
      <c r="M25" s="113">
        <v>15.88</v>
      </c>
      <c r="N25" s="253">
        <f t="shared" si="2"/>
        <v>15.88</v>
      </c>
      <c r="O25" s="113">
        <f t="shared" si="3"/>
        <v>0</v>
      </c>
      <c r="P25" s="113"/>
      <c r="Q25" s="113"/>
      <c r="R25" s="182" t="s">
        <v>278</v>
      </c>
    </row>
    <row r="26" spans="1:23" s="179" customFormat="1" ht="18" customHeight="1" x14ac:dyDescent="0.3">
      <c r="A26" s="166">
        <v>6</v>
      </c>
      <c r="B26" s="166"/>
      <c r="C26" s="166"/>
      <c r="D26" s="228" t="s">
        <v>274</v>
      </c>
      <c r="E26" s="224" t="s">
        <v>72</v>
      </c>
      <c r="F26" s="225" t="s">
        <v>38</v>
      </c>
      <c r="G26" s="180" t="s">
        <v>143</v>
      </c>
      <c r="H26" s="114">
        <v>14</v>
      </c>
      <c r="I26" s="181" t="s">
        <v>33</v>
      </c>
      <c r="J26" s="182" t="s">
        <v>39</v>
      </c>
      <c r="K26" s="218" t="s">
        <v>153</v>
      </c>
      <c r="L26" s="218"/>
      <c r="M26" s="113">
        <v>17.850000000000001</v>
      </c>
      <c r="N26" s="253">
        <f t="shared" si="2"/>
        <v>17.850000000000001</v>
      </c>
      <c r="O26" s="113">
        <f t="shared" si="3"/>
        <v>0</v>
      </c>
      <c r="P26" s="113"/>
      <c r="Q26" s="113"/>
      <c r="R26" s="182" t="s">
        <v>40</v>
      </c>
    </row>
    <row r="27" spans="1:23" s="179" customFormat="1" ht="18" customHeight="1" x14ac:dyDescent="0.3">
      <c r="A27" s="166">
        <v>7</v>
      </c>
      <c r="B27" s="166"/>
      <c r="C27" s="166"/>
      <c r="D27" s="228" t="s">
        <v>164</v>
      </c>
      <c r="E27" s="224" t="s">
        <v>72</v>
      </c>
      <c r="F27" s="225" t="s">
        <v>280</v>
      </c>
      <c r="G27" s="180">
        <v>40144</v>
      </c>
      <c r="H27" s="114">
        <v>13</v>
      </c>
      <c r="I27" s="181" t="s">
        <v>15</v>
      </c>
      <c r="J27" s="182" t="s">
        <v>16</v>
      </c>
      <c r="K27" s="218" t="s">
        <v>153</v>
      </c>
      <c r="L27" s="218"/>
      <c r="M27" s="113">
        <v>20.7</v>
      </c>
      <c r="N27" s="253">
        <f t="shared" si="2"/>
        <v>20.7</v>
      </c>
      <c r="O27" s="113">
        <f t="shared" si="3"/>
        <v>0</v>
      </c>
      <c r="P27" s="113"/>
      <c r="Q27" s="113"/>
      <c r="R27" s="182" t="s">
        <v>279</v>
      </c>
    </row>
    <row r="28" spans="1:23" s="179" customFormat="1" ht="18" customHeight="1" x14ac:dyDescent="0.3">
      <c r="A28" s="166">
        <v>8</v>
      </c>
      <c r="B28" s="166"/>
      <c r="C28" s="166"/>
      <c r="D28" s="228"/>
      <c r="E28" s="224"/>
      <c r="F28" s="225"/>
      <c r="G28" s="180"/>
      <c r="H28" s="114"/>
      <c r="I28" s="181"/>
      <c r="J28" s="182"/>
      <c r="K28" s="218"/>
      <c r="L28" s="218"/>
      <c r="M28" s="113"/>
      <c r="N28" s="113">
        <f t="shared" si="2"/>
        <v>0</v>
      </c>
      <c r="O28" s="113">
        <f t="shared" si="3"/>
        <v>0</v>
      </c>
      <c r="P28" s="113"/>
      <c r="Q28" s="113"/>
      <c r="R28" s="182"/>
    </row>
    <row r="29" spans="1:23" s="195" customFormat="1" ht="15.6" x14ac:dyDescent="0.3">
      <c r="B29" s="201"/>
    </row>
    <row r="30" spans="1:23" s="195" customFormat="1" ht="15.6" x14ac:dyDescent="0.3">
      <c r="B30" s="201"/>
    </row>
    <row r="31" spans="1:23" s="195" customFormat="1" ht="15.6" x14ac:dyDescent="0.3">
      <c r="B31" s="201"/>
    </row>
    <row r="32" spans="1:23" s="195" customFormat="1" ht="15.6" x14ac:dyDescent="0.3">
      <c r="B32" s="201"/>
    </row>
    <row r="33" spans="1:16" s="195" customFormat="1" ht="15.6" x14ac:dyDescent="0.3">
      <c r="B33" s="201"/>
    </row>
    <row r="34" spans="1:16" s="195" customFormat="1" ht="17.399999999999999" x14ac:dyDescent="0.3">
      <c r="B34" s="201"/>
      <c r="D34" s="194"/>
      <c r="E34" s="196"/>
      <c r="G34" s="197"/>
      <c r="H34" s="198"/>
      <c r="I34" s="199"/>
      <c r="L34" s="203"/>
    </row>
    <row r="35" spans="1:16" s="195" customFormat="1" ht="17.399999999999999" x14ac:dyDescent="0.3">
      <c r="B35" s="201"/>
      <c r="D35" s="194"/>
      <c r="E35" s="196"/>
      <c r="G35" s="197"/>
      <c r="H35" s="198"/>
      <c r="I35" s="199"/>
      <c r="L35" s="203"/>
    </row>
    <row r="36" spans="1:16" s="195" customFormat="1" ht="17.399999999999999" x14ac:dyDescent="0.3">
      <c r="B36" s="201"/>
      <c r="D36" s="194"/>
      <c r="E36" s="196"/>
      <c r="G36" s="197"/>
      <c r="H36" s="198"/>
      <c r="I36" s="199"/>
      <c r="L36" s="203"/>
    </row>
    <row r="37" spans="1:16" s="195" customFormat="1" ht="15.6" x14ac:dyDescent="0.3">
      <c r="B37" s="201"/>
    </row>
    <row r="38" spans="1:16" s="195" customFormat="1" ht="15.6" x14ac:dyDescent="0.3">
      <c r="B38" s="201"/>
    </row>
    <row r="39" spans="1:16" s="195" customFormat="1" ht="15.6" x14ac:dyDescent="0.3">
      <c r="B39" s="201"/>
    </row>
    <row r="40" spans="1:16" s="195" customFormat="1" ht="15.6" x14ac:dyDescent="0.3">
      <c r="B40" s="201"/>
    </row>
    <row r="41" spans="1:16" s="195" customFormat="1" ht="15.6" x14ac:dyDescent="0.3">
      <c r="B41" s="201"/>
    </row>
    <row r="42" spans="1:16" s="195" customFormat="1" ht="15.6" x14ac:dyDescent="0.3">
      <c r="B42" s="201"/>
    </row>
    <row r="43" spans="1:16" s="83" customFormat="1" ht="17.399999999999999" x14ac:dyDescent="0.3">
      <c r="A43" s="82"/>
      <c r="D43" s="84"/>
      <c r="F43" s="85"/>
      <c r="G43" s="86"/>
      <c r="H43" s="87"/>
      <c r="M43" s="89"/>
      <c r="P43" s="88"/>
    </row>
  </sheetData>
  <sortState xmlns:xlrd2="http://schemas.microsoft.com/office/spreadsheetml/2017/richdata2" ref="A21:W28">
    <sortCondition ref="A21:A28"/>
  </sortState>
  <mergeCells count="34">
    <mergeCell ref="E6:F6"/>
    <mergeCell ref="A7:C7"/>
    <mergeCell ref="D7:D8"/>
    <mergeCell ref="E7:E8"/>
    <mergeCell ref="F7:F8"/>
    <mergeCell ref="H19:H20"/>
    <mergeCell ref="I19:I20"/>
    <mergeCell ref="J19:J20"/>
    <mergeCell ref="E18:F18"/>
    <mergeCell ref="G7:G8"/>
    <mergeCell ref="A19:C19"/>
    <mergeCell ref="D19:D20"/>
    <mergeCell ref="E19:E20"/>
    <mergeCell ref="F19:F20"/>
    <mergeCell ref="G19:G20"/>
    <mergeCell ref="Q19:Q20"/>
    <mergeCell ref="R19:R20"/>
    <mergeCell ref="K19:K20"/>
    <mergeCell ref="L19:L20"/>
    <mergeCell ref="M19:M20"/>
    <mergeCell ref="N19:N20"/>
    <mergeCell ref="O19:O20"/>
    <mergeCell ref="P19:P20"/>
    <mergeCell ref="Q7:Q8"/>
    <mergeCell ref="R7:R8"/>
    <mergeCell ref="H7:H8"/>
    <mergeCell ref="I7:I8"/>
    <mergeCell ref="J7:J8"/>
    <mergeCell ref="K7:K8"/>
    <mergeCell ref="L7:L8"/>
    <mergeCell ref="M7:M8"/>
    <mergeCell ref="N7:N8"/>
    <mergeCell ref="O7:O8"/>
    <mergeCell ref="P7:P8"/>
  </mergeCells>
  <printOptions horizontalCentered="1"/>
  <pageMargins left="0.39370078740157483" right="0.39370078740157483" top="0.39370078740157483" bottom="0.39370078740157483" header="0.4" footer="0.51181102362204722"/>
  <pageSetup paperSize="9" scale="97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W16"/>
  <sheetViews>
    <sheetView showZeros="0" zoomScaleNormal="100" workbookViewId="0">
      <selection activeCell="Q18" sqref="Q18"/>
    </sheetView>
  </sheetViews>
  <sheetFormatPr defaultColWidth="8.88671875" defaultRowHeight="13.2" x14ac:dyDescent="0.25"/>
  <cols>
    <col min="1" max="1" width="5.88671875" style="17" customWidth="1"/>
    <col min="2" max="2" width="5.44140625" style="17" customWidth="1"/>
    <col min="3" max="3" width="10.5546875" style="17" customWidth="1"/>
    <col min="4" max="4" width="12.44140625" style="17" customWidth="1"/>
    <col min="5" max="5" width="10.33203125" style="17" customWidth="1"/>
    <col min="6" max="6" width="6.109375" style="17" customWidth="1"/>
    <col min="7" max="7" width="7.5546875" style="17" customWidth="1"/>
    <col min="8" max="8" width="10.88671875" style="67" customWidth="1"/>
    <col min="9" max="9" width="6" style="59" customWidth="1"/>
    <col min="10" max="10" width="8.6640625" style="59" customWidth="1"/>
    <col min="11" max="16" width="5.88671875" style="17" customWidth="1"/>
    <col min="17" max="17" width="6.88671875" style="17" customWidth="1"/>
    <col min="18" max="19" width="6.5546875" style="17" customWidth="1"/>
    <col min="20" max="20" width="25.6640625" style="17" customWidth="1"/>
    <col min="21" max="22" width="9.5546875" style="17" customWidth="1"/>
    <col min="23" max="23" width="0" style="17" hidden="1" customWidth="1"/>
    <col min="24" max="16384" width="8.88671875" style="17"/>
  </cols>
  <sheetData>
    <row r="1" spans="1:23" ht="20.25" customHeight="1" x14ac:dyDescent="0.35">
      <c r="A1" s="1" t="s">
        <v>0</v>
      </c>
      <c r="B1" s="1"/>
      <c r="C1" s="2"/>
      <c r="D1" s="2"/>
      <c r="E1" s="2"/>
      <c r="F1" s="3"/>
      <c r="G1" s="28"/>
      <c r="H1" s="173"/>
      <c r="I1" s="66"/>
      <c r="J1" s="66"/>
      <c r="K1" s="28"/>
      <c r="L1" s="28"/>
      <c r="M1" s="28"/>
      <c r="N1" s="28"/>
      <c r="O1" s="28"/>
      <c r="P1" s="28"/>
      <c r="Q1" s="28"/>
      <c r="R1" s="28"/>
      <c r="S1" s="28"/>
    </row>
    <row r="2" spans="1:23" ht="13.35" customHeight="1" x14ac:dyDescent="0.25">
      <c r="A2" s="2"/>
      <c r="B2" s="2"/>
      <c r="C2" s="7" t="s">
        <v>247</v>
      </c>
      <c r="D2" s="2"/>
      <c r="E2" s="2"/>
      <c r="G2" s="27"/>
      <c r="H2" s="174"/>
      <c r="I2" s="54"/>
      <c r="J2" s="54"/>
      <c r="K2" s="27"/>
      <c r="L2" s="27"/>
      <c r="M2" s="27"/>
      <c r="N2" s="27"/>
      <c r="O2" s="27"/>
      <c r="P2" s="27"/>
      <c r="Q2" s="27"/>
      <c r="R2" s="27"/>
      <c r="S2" s="27"/>
    </row>
    <row r="4" spans="1:23" ht="17.399999999999999" x14ac:dyDescent="0.25">
      <c r="A4" s="17" t="s">
        <v>32</v>
      </c>
      <c r="B4" s="21"/>
      <c r="C4" s="25" t="s">
        <v>237</v>
      </c>
      <c r="D4" s="21"/>
      <c r="E4" s="21"/>
      <c r="F4" s="21"/>
      <c r="G4" s="21"/>
      <c r="H4" s="175"/>
      <c r="K4" s="21"/>
      <c r="L4" s="21"/>
      <c r="M4" s="21"/>
      <c r="N4" s="21"/>
      <c r="O4" s="21"/>
      <c r="P4" s="21"/>
      <c r="Q4" s="21"/>
    </row>
    <row r="5" spans="1:23" x14ac:dyDescent="0.25">
      <c r="B5" s="26"/>
      <c r="C5" s="21"/>
      <c r="D5" s="21"/>
      <c r="E5" s="21"/>
      <c r="F5" s="21"/>
      <c r="G5" s="21"/>
      <c r="H5" s="175"/>
      <c r="K5" s="21"/>
      <c r="L5" s="21"/>
      <c r="M5" s="21"/>
      <c r="N5" s="21"/>
      <c r="O5" s="22"/>
      <c r="P5" s="22"/>
      <c r="Q5" s="21"/>
    </row>
    <row r="6" spans="1:23" ht="13.95" customHeight="1" x14ac:dyDescent="0.25">
      <c r="A6" s="117" t="s">
        <v>1</v>
      </c>
      <c r="B6" s="325" t="s">
        <v>26</v>
      </c>
      <c r="C6" s="285" t="s">
        <v>3</v>
      </c>
      <c r="D6" s="287" t="s">
        <v>4</v>
      </c>
      <c r="E6" s="300" t="s">
        <v>5</v>
      </c>
      <c r="F6" s="281" t="s">
        <v>6</v>
      </c>
      <c r="G6" s="321" t="s">
        <v>7</v>
      </c>
      <c r="H6" s="346" t="s">
        <v>8</v>
      </c>
      <c r="I6" s="297" t="s">
        <v>9</v>
      </c>
      <c r="J6" s="280" t="s">
        <v>29</v>
      </c>
      <c r="K6" s="300" t="s">
        <v>22</v>
      </c>
      <c r="L6" s="300"/>
      <c r="M6" s="300"/>
      <c r="N6" s="300"/>
      <c r="O6" s="300"/>
      <c r="P6" s="300"/>
      <c r="Q6" s="297" t="s">
        <v>21</v>
      </c>
      <c r="R6" s="300" t="s">
        <v>20</v>
      </c>
      <c r="S6" s="289" t="s">
        <v>30</v>
      </c>
      <c r="T6" s="320" t="s">
        <v>11</v>
      </c>
    </row>
    <row r="7" spans="1:23" ht="14.25" customHeight="1" x14ac:dyDescent="0.25">
      <c r="A7" s="48" t="s">
        <v>32</v>
      </c>
      <c r="B7" s="326"/>
      <c r="C7" s="286"/>
      <c r="D7" s="288"/>
      <c r="E7" s="300"/>
      <c r="F7" s="281"/>
      <c r="G7" s="321"/>
      <c r="H7" s="346"/>
      <c r="I7" s="297"/>
      <c r="J7" s="280"/>
      <c r="K7" s="19">
        <v>1</v>
      </c>
      <c r="L7" s="19">
        <v>2</v>
      </c>
      <c r="M7" s="19">
        <v>3</v>
      </c>
      <c r="N7" s="19">
        <v>4</v>
      </c>
      <c r="O7" s="19">
        <v>5</v>
      </c>
      <c r="P7" s="19">
        <v>6</v>
      </c>
      <c r="Q7" s="297"/>
      <c r="R7" s="300"/>
      <c r="S7" s="289"/>
      <c r="T7" s="320"/>
    </row>
    <row r="8" spans="1:23" s="126" customFormat="1" ht="21" customHeight="1" x14ac:dyDescent="0.25">
      <c r="A8" s="48">
        <v>1</v>
      </c>
      <c r="B8" s="219" t="s">
        <v>216</v>
      </c>
      <c r="C8" s="147" t="s">
        <v>185</v>
      </c>
      <c r="D8" s="69" t="s">
        <v>214</v>
      </c>
      <c r="E8" s="120">
        <v>21585</v>
      </c>
      <c r="F8" s="121" t="s">
        <v>193</v>
      </c>
      <c r="G8" s="122" t="s">
        <v>46</v>
      </c>
      <c r="H8" s="122" t="s">
        <v>66</v>
      </c>
      <c r="I8" s="216">
        <v>1.1000000000000001</v>
      </c>
      <c r="J8" s="216">
        <v>1.2235</v>
      </c>
      <c r="K8" s="115">
        <v>21.84</v>
      </c>
      <c r="L8" s="115">
        <v>16.100000000000001</v>
      </c>
      <c r="M8" s="115" t="s">
        <v>303</v>
      </c>
      <c r="N8" s="115">
        <v>18.2</v>
      </c>
      <c r="O8" s="115" t="s">
        <v>303</v>
      </c>
      <c r="P8" s="124" t="s">
        <v>303</v>
      </c>
      <c r="Q8" s="115">
        <v>21.84</v>
      </c>
      <c r="R8" s="136">
        <f t="shared" ref="R8:S8" si="0">Q8*I8</f>
        <v>24.024000000000001</v>
      </c>
      <c r="S8" s="136">
        <f t="shared" si="0"/>
        <v>29.393364000000002</v>
      </c>
      <c r="T8" s="125" t="s">
        <v>265</v>
      </c>
      <c r="W8" s="121"/>
    </row>
    <row r="9" spans="1:23" s="126" customFormat="1" ht="21" customHeight="1" x14ac:dyDescent="0.25">
      <c r="A9" s="48">
        <v>2</v>
      </c>
      <c r="B9" s="219" t="s">
        <v>197</v>
      </c>
      <c r="C9" s="147" t="s">
        <v>77</v>
      </c>
      <c r="D9" s="69" t="s">
        <v>78</v>
      </c>
      <c r="E9" s="120">
        <v>23542</v>
      </c>
      <c r="F9" s="121" t="s">
        <v>187</v>
      </c>
      <c r="G9" s="122" t="s">
        <v>15</v>
      </c>
      <c r="H9" s="122" t="s">
        <v>62</v>
      </c>
      <c r="I9" s="216">
        <v>1</v>
      </c>
      <c r="J9" s="216">
        <v>1.2176</v>
      </c>
      <c r="K9" s="115">
        <v>17.760000000000002</v>
      </c>
      <c r="L9" s="115">
        <v>20.37</v>
      </c>
      <c r="M9" s="115" t="s">
        <v>314</v>
      </c>
      <c r="N9" s="115">
        <v>20.100000000000001</v>
      </c>
      <c r="O9" s="115" t="s">
        <v>303</v>
      </c>
      <c r="P9" s="124" t="s">
        <v>303</v>
      </c>
      <c r="Q9" s="115">
        <v>20.37</v>
      </c>
      <c r="R9" s="136">
        <f t="shared" ref="R9:S9" si="1">Q9*I9</f>
        <v>20.37</v>
      </c>
      <c r="S9" s="136">
        <f t="shared" si="1"/>
        <v>24.802512</v>
      </c>
      <c r="T9" s="125"/>
      <c r="W9" s="121" t="s">
        <v>238</v>
      </c>
    </row>
    <row r="10" spans="1:23" s="126" customFormat="1" ht="21" customHeight="1" x14ac:dyDescent="0.25">
      <c r="A10" s="48"/>
      <c r="B10" s="219" t="s">
        <v>151</v>
      </c>
      <c r="C10" s="147" t="s">
        <v>104</v>
      </c>
      <c r="D10" s="69" t="s">
        <v>105</v>
      </c>
      <c r="E10" s="120">
        <v>25545</v>
      </c>
      <c r="F10" s="121" t="s">
        <v>176</v>
      </c>
      <c r="G10" s="122" t="s">
        <v>135</v>
      </c>
      <c r="H10" s="122" t="s">
        <v>47</v>
      </c>
      <c r="I10" s="216">
        <v>1</v>
      </c>
      <c r="J10" s="216">
        <v>1.0771999999999999</v>
      </c>
      <c r="K10" s="115"/>
      <c r="L10" s="115"/>
      <c r="M10" s="115"/>
      <c r="N10" s="115"/>
      <c r="O10" s="115"/>
      <c r="P10" s="124"/>
      <c r="Q10" s="115" t="s">
        <v>302</v>
      </c>
      <c r="R10" s="136"/>
      <c r="S10" s="136"/>
      <c r="T10" s="125"/>
      <c r="W10" s="121" t="s">
        <v>239</v>
      </c>
    </row>
    <row r="11" spans="1:23" s="126" customFormat="1" ht="21" customHeight="1" x14ac:dyDescent="0.25">
      <c r="A11" s="48"/>
      <c r="B11" s="219" t="s">
        <v>154</v>
      </c>
      <c r="C11" s="147" t="s">
        <v>88</v>
      </c>
      <c r="D11" s="69" t="s">
        <v>89</v>
      </c>
      <c r="E11" s="120">
        <v>25561</v>
      </c>
      <c r="F11" s="121" t="s">
        <v>176</v>
      </c>
      <c r="G11" s="122" t="s">
        <v>15</v>
      </c>
      <c r="H11" s="122" t="s">
        <v>39</v>
      </c>
      <c r="I11" s="216">
        <v>1</v>
      </c>
      <c r="J11" s="216">
        <v>1.0658000000000001</v>
      </c>
      <c r="K11" s="115"/>
      <c r="L11" s="115"/>
      <c r="M11" s="115"/>
      <c r="N11" s="115"/>
      <c r="O11" s="115"/>
      <c r="P11" s="124"/>
      <c r="Q11" s="115" t="s">
        <v>302</v>
      </c>
      <c r="R11" s="136"/>
      <c r="S11" s="136"/>
      <c r="T11" s="125" t="s">
        <v>145</v>
      </c>
      <c r="W11" s="121"/>
    </row>
    <row r="12" spans="1:23" x14ac:dyDescent="0.25">
      <c r="Q12" s="17">
        <f t="shared" ref="Q12" si="2">MAX(K12:P12)</f>
        <v>0</v>
      </c>
    </row>
    <row r="13" spans="1:23" s="195" customFormat="1" ht="15.6" x14ac:dyDescent="0.3">
      <c r="B13" s="200"/>
      <c r="H13" s="200"/>
      <c r="I13" s="199"/>
      <c r="J13" s="199"/>
    </row>
    <row r="14" spans="1:23" s="195" customFormat="1" ht="15.6" x14ac:dyDescent="0.3">
      <c r="B14" s="200"/>
      <c r="H14" s="200"/>
      <c r="I14" s="199"/>
      <c r="J14" s="199"/>
    </row>
    <row r="15" spans="1:23" s="195" customFormat="1" ht="15.6" x14ac:dyDescent="0.3">
      <c r="B15" s="200"/>
      <c r="H15" s="200"/>
      <c r="I15" s="199"/>
      <c r="J15" s="199"/>
    </row>
    <row r="16" spans="1:23" s="195" customFormat="1" ht="15.6" x14ac:dyDescent="0.3">
      <c r="B16" s="200"/>
      <c r="H16" s="200"/>
      <c r="I16" s="199"/>
      <c r="J16" s="199"/>
    </row>
  </sheetData>
  <mergeCells count="14">
    <mergeCell ref="B6:B7"/>
    <mergeCell ref="G6:G7"/>
    <mergeCell ref="C6:C7"/>
    <mergeCell ref="D6:D7"/>
    <mergeCell ref="E6:E7"/>
    <mergeCell ref="F6:F7"/>
    <mergeCell ref="I6:I7"/>
    <mergeCell ref="T6:T7"/>
    <mergeCell ref="H6:H7"/>
    <mergeCell ref="K6:P6"/>
    <mergeCell ref="Q6:Q7"/>
    <mergeCell ref="S6:S7"/>
    <mergeCell ref="J6:J7"/>
    <mergeCell ref="R6:R7"/>
  </mergeCells>
  <printOptions horizontalCentered="1"/>
  <pageMargins left="0.39305555555555599" right="0.39305555555555599" top="0.39305555555555599" bottom="0.39305555555555599" header="0.4" footer="0.51180555555555596"/>
  <pageSetup paperSize="9" scale="7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3BE20-1682-4AE9-9AF3-ADB96FB77A81}">
  <sheetPr>
    <tabColor rgb="FF00B050"/>
    <pageSetUpPr fitToPage="1"/>
  </sheetPr>
  <dimension ref="A1:W36"/>
  <sheetViews>
    <sheetView showZeros="0" zoomScaleNormal="100" workbookViewId="0">
      <selection activeCell="S1" sqref="S1"/>
    </sheetView>
  </sheetViews>
  <sheetFormatPr defaultColWidth="9.109375" defaultRowHeight="13.2" x14ac:dyDescent="0.25"/>
  <cols>
    <col min="1" max="1" width="5.5546875" style="2" customWidth="1"/>
    <col min="2" max="2" width="3.88671875" style="2" customWidth="1"/>
    <col min="3" max="4" width="4.44140625" style="2" customWidth="1"/>
    <col min="5" max="5" width="11.33203125" style="2" customWidth="1"/>
    <col min="6" max="6" width="13.6640625" style="2" customWidth="1"/>
    <col min="7" max="7" width="11.21875" style="2" customWidth="1"/>
    <col min="8" max="8" width="4.6640625" style="2" customWidth="1"/>
    <col min="9" max="9" width="5.33203125" style="2" customWidth="1"/>
    <col min="10" max="10" width="17.44140625" style="2" customWidth="1"/>
    <col min="11" max="11" width="5.5546875" style="2" customWidth="1"/>
    <col min="12" max="12" width="7.33203125" style="2" customWidth="1"/>
    <col min="13" max="13" width="6.88671875" style="2" customWidth="1"/>
    <col min="14" max="14" width="6.5546875" style="2" customWidth="1"/>
    <col min="15" max="15" width="5.5546875" style="2" customWidth="1"/>
    <col min="16" max="16" width="6.88671875" style="2" customWidth="1"/>
    <col min="17" max="17" width="6.5546875" style="2" customWidth="1"/>
    <col min="18" max="18" width="22.21875" style="2" customWidth="1"/>
    <col min="19" max="19" width="3.5546875" style="2" customWidth="1"/>
    <col min="20" max="20" width="2" style="2" customWidth="1"/>
    <col min="21" max="23" width="9.5546875" style="2" customWidth="1"/>
    <col min="24" max="255" width="9.109375" style="2"/>
    <col min="256" max="256" width="3" style="2" customWidth="1"/>
    <col min="257" max="258" width="3.109375" style="2" customWidth="1"/>
    <col min="259" max="259" width="4.44140625" style="2" customWidth="1"/>
    <col min="260" max="260" width="8.6640625" style="2" customWidth="1"/>
    <col min="261" max="261" width="14.44140625" style="2" customWidth="1"/>
    <col min="262" max="262" width="8.109375" style="2" bestFit="1" customWidth="1"/>
    <col min="263" max="263" width="4.6640625" style="2" customWidth="1"/>
    <col min="264" max="264" width="5.33203125" style="2" customWidth="1"/>
    <col min="265" max="265" width="8.109375" style="2" customWidth="1"/>
    <col min="266" max="266" width="4.5546875" style="2" customWidth="1"/>
    <col min="267" max="267" width="5.109375" style="2" customWidth="1"/>
    <col min="268" max="268" width="6.88671875" style="2" customWidth="1"/>
    <col min="269" max="269" width="6.5546875" style="2" customWidth="1"/>
    <col min="270" max="270" width="5.5546875" style="2" customWidth="1"/>
    <col min="271" max="271" width="6.88671875" style="2" customWidth="1"/>
    <col min="272" max="272" width="6.5546875" style="2" customWidth="1"/>
    <col min="273" max="273" width="5.5546875" style="2" customWidth="1"/>
    <col min="274" max="274" width="15.109375" style="2" customWidth="1"/>
    <col min="275" max="275" width="0" style="2" hidden="1" customWidth="1"/>
    <col min="276" max="276" width="2" style="2" customWidth="1"/>
    <col min="277" max="279" width="9.5546875" style="2" customWidth="1"/>
    <col min="280" max="511" width="9.109375" style="2"/>
    <col min="512" max="512" width="3" style="2" customWidth="1"/>
    <col min="513" max="514" width="3.109375" style="2" customWidth="1"/>
    <col min="515" max="515" width="4.44140625" style="2" customWidth="1"/>
    <col min="516" max="516" width="8.6640625" style="2" customWidth="1"/>
    <col min="517" max="517" width="14.44140625" style="2" customWidth="1"/>
    <col min="518" max="518" width="8.109375" style="2" bestFit="1" customWidth="1"/>
    <col min="519" max="519" width="4.6640625" style="2" customWidth="1"/>
    <col min="520" max="520" width="5.33203125" style="2" customWidth="1"/>
    <col min="521" max="521" width="8.109375" style="2" customWidth="1"/>
    <col min="522" max="522" width="4.5546875" style="2" customWidth="1"/>
    <col min="523" max="523" width="5.109375" style="2" customWidth="1"/>
    <col min="524" max="524" width="6.88671875" style="2" customWidth="1"/>
    <col min="525" max="525" width="6.5546875" style="2" customWidth="1"/>
    <col min="526" max="526" width="5.5546875" style="2" customWidth="1"/>
    <col min="527" max="527" width="6.88671875" style="2" customWidth="1"/>
    <col min="528" max="528" width="6.5546875" style="2" customWidth="1"/>
    <col min="529" max="529" width="5.5546875" style="2" customWidth="1"/>
    <col min="530" max="530" width="15.109375" style="2" customWidth="1"/>
    <col min="531" max="531" width="0" style="2" hidden="1" customWidth="1"/>
    <col min="532" max="532" width="2" style="2" customWidth="1"/>
    <col min="533" max="535" width="9.5546875" style="2" customWidth="1"/>
    <col min="536" max="767" width="9.109375" style="2"/>
    <col min="768" max="768" width="3" style="2" customWidth="1"/>
    <col min="769" max="770" width="3.109375" style="2" customWidth="1"/>
    <col min="771" max="771" width="4.44140625" style="2" customWidth="1"/>
    <col min="772" max="772" width="8.6640625" style="2" customWidth="1"/>
    <col min="773" max="773" width="14.44140625" style="2" customWidth="1"/>
    <col min="774" max="774" width="8.109375" style="2" bestFit="1" customWidth="1"/>
    <col min="775" max="775" width="4.6640625" style="2" customWidth="1"/>
    <col min="776" max="776" width="5.33203125" style="2" customWidth="1"/>
    <col min="777" max="777" width="8.109375" style="2" customWidth="1"/>
    <col min="778" max="778" width="4.5546875" style="2" customWidth="1"/>
    <col min="779" max="779" width="5.109375" style="2" customWidth="1"/>
    <col min="780" max="780" width="6.88671875" style="2" customWidth="1"/>
    <col min="781" max="781" width="6.5546875" style="2" customWidth="1"/>
    <col min="782" max="782" width="5.5546875" style="2" customWidth="1"/>
    <col min="783" max="783" width="6.88671875" style="2" customWidth="1"/>
    <col min="784" max="784" width="6.5546875" style="2" customWidth="1"/>
    <col min="785" max="785" width="5.5546875" style="2" customWidth="1"/>
    <col min="786" max="786" width="15.109375" style="2" customWidth="1"/>
    <col min="787" max="787" width="0" style="2" hidden="1" customWidth="1"/>
    <col min="788" max="788" width="2" style="2" customWidth="1"/>
    <col min="789" max="791" width="9.5546875" style="2" customWidth="1"/>
    <col min="792" max="1023" width="9.109375" style="2"/>
    <col min="1024" max="1024" width="3" style="2" customWidth="1"/>
    <col min="1025" max="1026" width="3.109375" style="2" customWidth="1"/>
    <col min="1027" max="1027" width="4.44140625" style="2" customWidth="1"/>
    <col min="1028" max="1028" width="8.6640625" style="2" customWidth="1"/>
    <col min="1029" max="1029" width="14.44140625" style="2" customWidth="1"/>
    <col min="1030" max="1030" width="8.109375" style="2" bestFit="1" customWidth="1"/>
    <col min="1031" max="1031" width="4.6640625" style="2" customWidth="1"/>
    <col min="1032" max="1032" width="5.33203125" style="2" customWidth="1"/>
    <col min="1033" max="1033" width="8.109375" style="2" customWidth="1"/>
    <col min="1034" max="1034" width="4.5546875" style="2" customWidth="1"/>
    <col min="1035" max="1035" width="5.109375" style="2" customWidth="1"/>
    <col min="1036" max="1036" width="6.88671875" style="2" customWidth="1"/>
    <col min="1037" max="1037" width="6.5546875" style="2" customWidth="1"/>
    <col min="1038" max="1038" width="5.5546875" style="2" customWidth="1"/>
    <col min="1039" max="1039" width="6.88671875" style="2" customWidth="1"/>
    <col min="1040" max="1040" width="6.5546875" style="2" customWidth="1"/>
    <col min="1041" max="1041" width="5.5546875" style="2" customWidth="1"/>
    <col min="1042" max="1042" width="15.109375" style="2" customWidth="1"/>
    <col min="1043" max="1043" width="0" style="2" hidden="1" customWidth="1"/>
    <col min="1044" max="1044" width="2" style="2" customWidth="1"/>
    <col min="1045" max="1047" width="9.5546875" style="2" customWidth="1"/>
    <col min="1048" max="1279" width="9.109375" style="2"/>
    <col min="1280" max="1280" width="3" style="2" customWidth="1"/>
    <col min="1281" max="1282" width="3.109375" style="2" customWidth="1"/>
    <col min="1283" max="1283" width="4.44140625" style="2" customWidth="1"/>
    <col min="1284" max="1284" width="8.6640625" style="2" customWidth="1"/>
    <col min="1285" max="1285" width="14.44140625" style="2" customWidth="1"/>
    <col min="1286" max="1286" width="8.109375" style="2" bestFit="1" customWidth="1"/>
    <col min="1287" max="1287" width="4.6640625" style="2" customWidth="1"/>
    <col min="1288" max="1288" width="5.33203125" style="2" customWidth="1"/>
    <col min="1289" max="1289" width="8.109375" style="2" customWidth="1"/>
    <col min="1290" max="1290" width="4.5546875" style="2" customWidth="1"/>
    <col min="1291" max="1291" width="5.109375" style="2" customWidth="1"/>
    <col min="1292" max="1292" width="6.88671875" style="2" customWidth="1"/>
    <col min="1293" max="1293" width="6.5546875" style="2" customWidth="1"/>
    <col min="1294" max="1294" width="5.5546875" style="2" customWidth="1"/>
    <col min="1295" max="1295" width="6.88671875" style="2" customWidth="1"/>
    <col min="1296" max="1296" width="6.5546875" style="2" customWidth="1"/>
    <col min="1297" max="1297" width="5.5546875" style="2" customWidth="1"/>
    <col min="1298" max="1298" width="15.109375" style="2" customWidth="1"/>
    <col min="1299" max="1299" width="0" style="2" hidden="1" customWidth="1"/>
    <col min="1300" max="1300" width="2" style="2" customWidth="1"/>
    <col min="1301" max="1303" width="9.5546875" style="2" customWidth="1"/>
    <col min="1304" max="1535" width="9.109375" style="2"/>
    <col min="1536" max="1536" width="3" style="2" customWidth="1"/>
    <col min="1537" max="1538" width="3.109375" style="2" customWidth="1"/>
    <col min="1539" max="1539" width="4.44140625" style="2" customWidth="1"/>
    <col min="1540" max="1540" width="8.6640625" style="2" customWidth="1"/>
    <col min="1541" max="1541" width="14.44140625" style="2" customWidth="1"/>
    <col min="1542" max="1542" width="8.109375" style="2" bestFit="1" customWidth="1"/>
    <col min="1543" max="1543" width="4.6640625" style="2" customWidth="1"/>
    <col min="1544" max="1544" width="5.33203125" style="2" customWidth="1"/>
    <col min="1545" max="1545" width="8.109375" style="2" customWidth="1"/>
    <col min="1546" max="1546" width="4.5546875" style="2" customWidth="1"/>
    <col min="1547" max="1547" width="5.109375" style="2" customWidth="1"/>
    <col min="1548" max="1548" width="6.88671875" style="2" customWidth="1"/>
    <col min="1549" max="1549" width="6.5546875" style="2" customWidth="1"/>
    <col min="1550" max="1550" width="5.5546875" style="2" customWidth="1"/>
    <col min="1551" max="1551" width="6.88671875" style="2" customWidth="1"/>
    <col min="1552" max="1552" width="6.5546875" style="2" customWidth="1"/>
    <col min="1553" max="1553" width="5.5546875" style="2" customWidth="1"/>
    <col min="1554" max="1554" width="15.109375" style="2" customWidth="1"/>
    <col min="1555" max="1555" width="0" style="2" hidden="1" customWidth="1"/>
    <col min="1556" max="1556" width="2" style="2" customWidth="1"/>
    <col min="1557" max="1559" width="9.5546875" style="2" customWidth="1"/>
    <col min="1560" max="1791" width="9.109375" style="2"/>
    <col min="1792" max="1792" width="3" style="2" customWidth="1"/>
    <col min="1793" max="1794" width="3.109375" style="2" customWidth="1"/>
    <col min="1795" max="1795" width="4.44140625" style="2" customWidth="1"/>
    <col min="1796" max="1796" width="8.6640625" style="2" customWidth="1"/>
    <col min="1797" max="1797" width="14.44140625" style="2" customWidth="1"/>
    <col min="1798" max="1798" width="8.109375" style="2" bestFit="1" customWidth="1"/>
    <col min="1799" max="1799" width="4.6640625" style="2" customWidth="1"/>
    <col min="1800" max="1800" width="5.33203125" style="2" customWidth="1"/>
    <col min="1801" max="1801" width="8.109375" style="2" customWidth="1"/>
    <col min="1802" max="1802" width="4.5546875" style="2" customWidth="1"/>
    <col min="1803" max="1803" width="5.109375" style="2" customWidth="1"/>
    <col min="1804" max="1804" width="6.88671875" style="2" customWidth="1"/>
    <col min="1805" max="1805" width="6.5546875" style="2" customWidth="1"/>
    <col min="1806" max="1806" width="5.5546875" style="2" customWidth="1"/>
    <col min="1807" max="1807" width="6.88671875" style="2" customWidth="1"/>
    <col min="1808" max="1808" width="6.5546875" style="2" customWidth="1"/>
    <col min="1809" max="1809" width="5.5546875" style="2" customWidth="1"/>
    <col min="1810" max="1810" width="15.109375" style="2" customWidth="1"/>
    <col min="1811" max="1811" width="0" style="2" hidden="1" customWidth="1"/>
    <col min="1812" max="1812" width="2" style="2" customWidth="1"/>
    <col min="1813" max="1815" width="9.5546875" style="2" customWidth="1"/>
    <col min="1816" max="2047" width="9.109375" style="2"/>
    <col min="2048" max="2048" width="3" style="2" customWidth="1"/>
    <col min="2049" max="2050" width="3.109375" style="2" customWidth="1"/>
    <col min="2051" max="2051" width="4.44140625" style="2" customWidth="1"/>
    <col min="2052" max="2052" width="8.6640625" style="2" customWidth="1"/>
    <col min="2053" max="2053" width="14.44140625" style="2" customWidth="1"/>
    <col min="2054" max="2054" width="8.109375" style="2" bestFit="1" customWidth="1"/>
    <col min="2055" max="2055" width="4.6640625" style="2" customWidth="1"/>
    <col min="2056" max="2056" width="5.33203125" style="2" customWidth="1"/>
    <col min="2057" max="2057" width="8.109375" style="2" customWidth="1"/>
    <col min="2058" max="2058" width="4.5546875" style="2" customWidth="1"/>
    <col min="2059" max="2059" width="5.109375" style="2" customWidth="1"/>
    <col min="2060" max="2060" width="6.88671875" style="2" customWidth="1"/>
    <col min="2061" max="2061" width="6.5546875" style="2" customWidth="1"/>
    <col min="2062" max="2062" width="5.5546875" style="2" customWidth="1"/>
    <col min="2063" max="2063" width="6.88671875" style="2" customWidth="1"/>
    <col min="2064" max="2064" width="6.5546875" style="2" customWidth="1"/>
    <col min="2065" max="2065" width="5.5546875" style="2" customWidth="1"/>
    <col min="2066" max="2066" width="15.109375" style="2" customWidth="1"/>
    <col min="2067" max="2067" width="0" style="2" hidden="1" customWidth="1"/>
    <col min="2068" max="2068" width="2" style="2" customWidth="1"/>
    <col min="2069" max="2071" width="9.5546875" style="2" customWidth="1"/>
    <col min="2072" max="2303" width="9.109375" style="2"/>
    <col min="2304" max="2304" width="3" style="2" customWidth="1"/>
    <col min="2305" max="2306" width="3.109375" style="2" customWidth="1"/>
    <col min="2307" max="2307" width="4.44140625" style="2" customWidth="1"/>
    <col min="2308" max="2308" width="8.6640625" style="2" customWidth="1"/>
    <col min="2309" max="2309" width="14.44140625" style="2" customWidth="1"/>
    <col min="2310" max="2310" width="8.109375" style="2" bestFit="1" customWidth="1"/>
    <col min="2311" max="2311" width="4.6640625" style="2" customWidth="1"/>
    <col min="2312" max="2312" width="5.33203125" style="2" customWidth="1"/>
    <col min="2313" max="2313" width="8.109375" style="2" customWidth="1"/>
    <col min="2314" max="2314" width="4.5546875" style="2" customWidth="1"/>
    <col min="2315" max="2315" width="5.109375" style="2" customWidth="1"/>
    <col min="2316" max="2316" width="6.88671875" style="2" customWidth="1"/>
    <col min="2317" max="2317" width="6.5546875" style="2" customWidth="1"/>
    <col min="2318" max="2318" width="5.5546875" style="2" customWidth="1"/>
    <col min="2319" max="2319" width="6.88671875" style="2" customWidth="1"/>
    <col min="2320" max="2320" width="6.5546875" style="2" customWidth="1"/>
    <col min="2321" max="2321" width="5.5546875" style="2" customWidth="1"/>
    <col min="2322" max="2322" width="15.109375" style="2" customWidth="1"/>
    <col min="2323" max="2323" width="0" style="2" hidden="1" customWidth="1"/>
    <col min="2324" max="2324" width="2" style="2" customWidth="1"/>
    <col min="2325" max="2327" width="9.5546875" style="2" customWidth="1"/>
    <col min="2328" max="2559" width="9.109375" style="2"/>
    <col min="2560" max="2560" width="3" style="2" customWidth="1"/>
    <col min="2561" max="2562" width="3.109375" style="2" customWidth="1"/>
    <col min="2563" max="2563" width="4.44140625" style="2" customWidth="1"/>
    <col min="2564" max="2564" width="8.6640625" style="2" customWidth="1"/>
    <col min="2565" max="2565" width="14.44140625" style="2" customWidth="1"/>
    <col min="2566" max="2566" width="8.109375" style="2" bestFit="1" customWidth="1"/>
    <col min="2567" max="2567" width="4.6640625" style="2" customWidth="1"/>
    <col min="2568" max="2568" width="5.33203125" style="2" customWidth="1"/>
    <col min="2569" max="2569" width="8.109375" style="2" customWidth="1"/>
    <col min="2570" max="2570" width="4.5546875" style="2" customWidth="1"/>
    <col min="2571" max="2571" width="5.109375" style="2" customWidth="1"/>
    <col min="2572" max="2572" width="6.88671875" style="2" customWidth="1"/>
    <col min="2573" max="2573" width="6.5546875" style="2" customWidth="1"/>
    <col min="2574" max="2574" width="5.5546875" style="2" customWidth="1"/>
    <col min="2575" max="2575" width="6.88671875" style="2" customWidth="1"/>
    <col min="2576" max="2576" width="6.5546875" style="2" customWidth="1"/>
    <col min="2577" max="2577" width="5.5546875" style="2" customWidth="1"/>
    <col min="2578" max="2578" width="15.109375" style="2" customWidth="1"/>
    <col min="2579" max="2579" width="0" style="2" hidden="1" customWidth="1"/>
    <col min="2580" max="2580" width="2" style="2" customWidth="1"/>
    <col min="2581" max="2583" width="9.5546875" style="2" customWidth="1"/>
    <col min="2584" max="2815" width="9.109375" style="2"/>
    <col min="2816" max="2816" width="3" style="2" customWidth="1"/>
    <col min="2817" max="2818" width="3.109375" style="2" customWidth="1"/>
    <col min="2819" max="2819" width="4.44140625" style="2" customWidth="1"/>
    <col min="2820" max="2820" width="8.6640625" style="2" customWidth="1"/>
    <col min="2821" max="2821" width="14.44140625" style="2" customWidth="1"/>
    <col min="2822" max="2822" width="8.109375" style="2" bestFit="1" customWidth="1"/>
    <col min="2823" max="2823" width="4.6640625" style="2" customWidth="1"/>
    <col min="2824" max="2824" width="5.33203125" style="2" customWidth="1"/>
    <col min="2825" max="2825" width="8.109375" style="2" customWidth="1"/>
    <col min="2826" max="2826" width="4.5546875" style="2" customWidth="1"/>
    <col min="2827" max="2827" width="5.109375" style="2" customWidth="1"/>
    <col min="2828" max="2828" width="6.88671875" style="2" customWidth="1"/>
    <col min="2829" max="2829" width="6.5546875" style="2" customWidth="1"/>
    <col min="2830" max="2830" width="5.5546875" style="2" customWidth="1"/>
    <col min="2831" max="2831" width="6.88671875" style="2" customWidth="1"/>
    <col min="2832" max="2832" width="6.5546875" style="2" customWidth="1"/>
    <col min="2833" max="2833" width="5.5546875" style="2" customWidth="1"/>
    <col min="2834" max="2834" width="15.109375" style="2" customWidth="1"/>
    <col min="2835" max="2835" width="0" style="2" hidden="1" customWidth="1"/>
    <col min="2836" max="2836" width="2" style="2" customWidth="1"/>
    <col min="2837" max="2839" width="9.5546875" style="2" customWidth="1"/>
    <col min="2840" max="3071" width="9.109375" style="2"/>
    <col min="3072" max="3072" width="3" style="2" customWidth="1"/>
    <col min="3073" max="3074" width="3.109375" style="2" customWidth="1"/>
    <col min="3075" max="3075" width="4.44140625" style="2" customWidth="1"/>
    <col min="3076" max="3076" width="8.6640625" style="2" customWidth="1"/>
    <col min="3077" max="3077" width="14.44140625" style="2" customWidth="1"/>
    <col min="3078" max="3078" width="8.109375" style="2" bestFit="1" customWidth="1"/>
    <col min="3079" max="3079" width="4.6640625" style="2" customWidth="1"/>
    <col min="3080" max="3080" width="5.33203125" style="2" customWidth="1"/>
    <col min="3081" max="3081" width="8.109375" style="2" customWidth="1"/>
    <col min="3082" max="3082" width="4.5546875" style="2" customWidth="1"/>
    <col min="3083" max="3083" width="5.109375" style="2" customWidth="1"/>
    <col min="3084" max="3084" width="6.88671875" style="2" customWidth="1"/>
    <col min="3085" max="3085" width="6.5546875" style="2" customWidth="1"/>
    <col min="3086" max="3086" width="5.5546875" style="2" customWidth="1"/>
    <col min="3087" max="3087" width="6.88671875" style="2" customWidth="1"/>
    <col min="3088" max="3088" width="6.5546875" style="2" customWidth="1"/>
    <col min="3089" max="3089" width="5.5546875" style="2" customWidth="1"/>
    <col min="3090" max="3090" width="15.109375" style="2" customWidth="1"/>
    <col min="3091" max="3091" width="0" style="2" hidden="1" customWidth="1"/>
    <col min="3092" max="3092" width="2" style="2" customWidth="1"/>
    <col min="3093" max="3095" width="9.5546875" style="2" customWidth="1"/>
    <col min="3096" max="3327" width="9.109375" style="2"/>
    <col min="3328" max="3328" width="3" style="2" customWidth="1"/>
    <col min="3329" max="3330" width="3.109375" style="2" customWidth="1"/>
    <col min="3331" max="3331" width="4.44140625" style="2" customWidth="1"/>
    <col min="3332" max="3332" width="8.6640625" style="2" customWidth="1"/>
    <col min="3333" max="3333" width="14.44140625" style="2" customWidth="1"/>
    <col min="3334" max="3334" width="8.109375" style="2" bestFit="1" customWidth="1"/>
    <col min="3335" max="3335" width="4.6640625" style="2" customWidth="1"/>
    <col min="3336" max="3336" width="5.33203125" style="2" customWidth="1"/>
    <col min="3337" max="3337" width="8.109375" style="2" customWidth="1"/>
    <col min="3338" max="3338" width="4.5546875" style="2" customWidth="1"/>
    <col min="3339" max="3339" width="5.109375" style="2" customWidth="1"/>
    <col min="3340" max="3340" width="6.88671875" style="2" customWidth="1"/>
    <col min="3341" max="3341" width="6.5546875" style="2" customWidth="1"/>
    <col min="3342" max="3342" width="5.5546875" style="2" customWidth="1"/>
    <col min="3343" max="3343" width="6.88671875" style="2" customWidth="1"/>
    <col min="3344" max="3344" width="6.5546875" style="2" customWidth="1"/>
    <col min="3345" max="3345" width="5.5546875" style="2" customWidth="1"/>
    <col min="3346" max="3346" width="15.109375" style="2" customWidth="1"/>
    <col min="3347" max="3347" width="0" style="2" hidden="1" customWidth="1"/>
    <col min="3348" max="3348" width="2" style="2" customWidth="1"/>
    <col min="3349" max="3351" width="9.5546875" style="2" customWidth="1"/>
    <col min="3352" max="3583" width="9.109375" style="2"/>
    <col min="3584" max="3584" width="3" style="2" customWidth="1"/>
    <col min="3585" max="3586" width="3.109375" style="2" customWidth="1"/>
    <col min="3587" max="3587" width="4.44140625" style="2" customWidth="1"/>
    <col min="3588" max="3588" width="8.6640625" style="2" customWidth="1"/>
    <col min="3589" max="3589" width="14.44140625" style="2" customWidth="1"/>
    <col min="3590" max="3590" width="8.109375" style="2" bestFit="1" customWidth="1"/>
    <col min="3591" max="3591" width="4.6640625" style="2" customWidth="1"/>
    <col min="3592" max="3592" width="5.33203125" style="2" customWidth="1"/>
    <col min="3593" max="3593" width="8.109375" style="2" customWidth="1"/>
    <col min="3594" max="3594" width="4.5546875" style="2" customWidth="1"/>
    <col min="3595" max="3595" width="5.109375" style="2" customWidth="1"/>
    <col min="3596" max="3596" width="6.88671875" style="2" customWidth="1"/>
    <col min="3597" max="3597" width="6.5546875" style="2" customWidth="1"/>
    <col min="3598" max="3598" width="5.5546875" style="2" customWidth="1"/>
    <col min="3599" max="3599" width="6.88671875" style="2" customWidth="1"/>
    <col min="3600" max="3600" width="6.5546875" style="2" customWidth="1"/>
    <col min="3601" max="3601" width="5.5546875" style="2" customWidth="1"/>
    <col min="3602" max="3602" width="15.109375" style="2" customWidth="1"/>
    <col min="3603" max="3603" width="0" style="2" hidden="1" customWidth="1"/>
    <col min="3604" max="3604" width="2" style="2" customWidth="1"/>
    <col min="3605" max="3607" width="9.5546875" style="2" customWidth="1"/>
    <col min="3608" max="3839" width="9.109375" style="2"/>
    <col min="3840" max="3840" width="3" style="2" customWidth="1"/>
    <col min="3841" max="3842" width="3.109375" style="2" customWidth="1"/>
    <col min="3843" max="3843" width="4.44140625" style="2" customWidth="1"/>
    <col min="3844" max="3844" width="8.6640625" style="2" customWidth="1"/>
    <col min="3845" max="3845" width="14.44140625" style="2" customWidth="1"/>
    <col min="3846" max="3846" width="8.109375" style="2" bestFit="1" customWidth="1"/>
    <col min="3847" max="3847" width="4.6640625" style="2" customWidth="1"/>
    <col min="3848" max="3848" width="5.33203125" style="2" customWidth="1"/>
    <col min="3849" max="3849" width="8.109375" style="2" customWidth="1"/>
    <col min="3850" max="3850" width="4.5546875" style="2" customWidth="1"/>
    <col min="3851" max="3851" width="5.109375" style="2" customWidth="1"/>
    <col min="3852" max="3852" width="6.88671875" style="2" customWidth="1"/>
    <col min="3853" max="3853" width="6.5546875" style="2" customWidth="1"/>
    <col min="3854" max="3854" width="5.5546875" style="2" customWidth="1"/>
    <col min="3855" max="3855" width="6.88671875" style="2" customWidth="1"/>
    <col min="3856" max="3856" width="6.5546875" style="2" customWidth="1"/>
    <col min="3857" max="3857" width="5.5546875" style="2" customWidth="1"/>
    <col min="3858" max="3858" width="15.109375" style="2" customWidth="1"/>
    <col min="3859" max="3859" width="0" style="2" hidden="1" customWidth="1"/>
    <col min="3860" max="3860" width="2" style="2" customWidth="1"/>
    <col min="3861" max="3863" width="9.5546875" style="2" customWidth="1"/>
    <col min="3864" max="4095" width="9.109375" style="2"/>
    <col min="4096" max="4096" width="3" style="2" customWidth="1"/>
    <col min="4097" max="4098" width="3.109375" style="2" customWidth="1"/>
    <col min="4099" max="4099" width="4.44140625" style="2" customWidth="1"/>
    <col min="4100" max="4100" width="8.6640625" style="2" customWidth="1"/>
    <col min="4101" max="4101" width="14.44140625" style="2" customWidth="1"/>
    <col min="4102" max="4102" width="8.109375" style="2" bestFit="1" customWidth="1"/>
    <col min="4103" max="4103" width="4.6640625" style="2" customWidth="1"/>
    <col min="4104" max="4104" width="5.33203125" style="2" customWidth="1"/>
    <col min="4105" max="4105" width="8.109375" style="2" customWidth="1"/>
    <col min="4106" max="4106" width="4.5546875" style="2" customWidth="1"/>
    <col min="4107" max="4107" width="5.109375" style="2" customWidth="1"/>
    <col min="4108" max="4108" width="6.88671875" style="2" customWidth="1"/>
    <col min="4109" max="4109" width="6.5546875" style="2" customWidth="1"/>
    <col min="4110" max="4110" width="5.5546875" style="2" customWidth="1"/>
    <col min="4111" max="4111" width="6.88671875" style="2" customWidth="1"/>
    <col min="4112" max="4112" width="6.5546875" style="2" customWidth="1"/>
    <col min="4113" max="4113" width="5.5546875" style="2" customWidth="1"/>
    <col min="4114" max="4114" width="15.109375" style="2" customWidth="1"/>
    <col min="4115" max="4115" width="0" style="2" hidden="1" customWidth="1"/>
    <col min="4116" max="4116" width="2" style="2" customWidth="1"/>
    <col min="4117" max="4119" width="9.5546875" style="2" customWidth="1"/>
    <col min="4120" max="4351" width="9.109375" style="2"/>
    <col min="4352" max="4352" width="3" style="2" customWidth="1"/>
    <col min="4353" max="4354" width="3.109375" style="2" customWidth="1"/>
    <col min="4355" max="4355" width="4.44140625" style="2" customWidth="1"/>
    <col min="4356" max="4356" width="8.6640625" style="2" customWidth="1"/>
    <col min="4357" max="4357" width="14.44140625" style="2" customWidth="1"/>
    <col min="4358" max="4358" width="8.109375" style="2" bestFit="1" customWidth="1"/>
    <col min="4359" max="4359" width="4.6640625" style="2" customWidth="1"/>
    <col min="4360" max="4360" width="5.33203125" style="2" customWidth="1"/>
    <col min="4361" max="4361" width="8.109375" style="2" customWidth="1"/>
    <col min="4362" max="4362" width="4.5546875" style="2" customWidth="1"/>
    <col min="4363" max="4363" width="5.109375" style="2" customWidth="1"/>
    <col min="4364" max="4364" width="6.88671875" style="2" customWidth="1"/>
    <col min="4365" max="4365" width="6.5546875" style="2" customWidth="1"/>
    <col min="4366" max="4366" width="5.5546875" style="2" customWidth="1"/>
    <col min="4367" max="4367" width="6.88671875" style="2" customWidth="1"/>
    <col min="4368" max="4368" width="6.5546875" style="2" customWidth="1"/>
    <col min="4369" max="4369" width="5.5546875" style="2" customWidth="1"/>
    <col min="4370" max="4370" width="15.109375" style="2" customWidth="1"/>
    <col min="4371" max="4371" width="0" style="2" hidden="1" customWidth="1"/>
    <col min="4372" max="4372" width="2" style="2" customWidth="1"/>
    <col min="4373" max="4375" width="9.5546875" style="2" customWidth="1"/>
    <col min="4376" max="4607" width="9.109375" style="2"/>
    <col min="4608" max="4608" width="3" style="2" customWidth="1"/>
    <col min="4609" max="4610" width="3.109375" style="2" customWidth="1"/>
    <col min="4611" max="4611" width="4.44140625" style="2" customWidth="1"/>
    <col min="4612" max="4612" width="8.6640625" style="2" customWidth="1"/>
    <col min="4613" max="4613" width="14.44140625" style="2" customWidth="1"/>
    <col min="4614" max="4614" width="8.109375" style="2" bestFit="1" customWidth="1"/>
    <col min="4615" max="4615" width="4.6640625" style="2" customWidth="1"/>
    <col min="4616" max="4616" width="5.33203125" style="2" customWidth="1"/>
    <col min="4617" max="4617" width="8.109375" style="2" customWidth="1"/>
    <col min="4618" max="4618" width="4.5546875" style="2" customWidth="1"/>
    <col min="4619" max="4619" width="5.109375" style="2" customWidth="1"/>
    <col min="4620" max="4620" width="6.88671875" style="2" customWidth="1"/>
    <col min="4621" max="4621" width="6.5546875" style="2" customWidth="1"/>
    <col min="4622" max="4622" width="5.5546875" style="2" customWidth="1"/>
    <col min="4623" max="4623" width="6.88671875" style="2" customWidth="1"/>
    <col min="4624" max="4624" width="6.5546875" style="2" customWidth="1"/>
    <col min="4625" max="4625" width="5.5546875" style="2" customWidth="1"/>
    <col min="4626" max="4626" width="15.109375" style="2" customWidth="1"/>
    <col min="4627" max="4627" width="0" style="2" hidden="1" customWidth="1"/>
    <col min="4628" max="4628" width="2" style="2" customWidth="1"/>
    <col min="4629" max="4631" width="9.5546875" style="2" customWidth="1"/>
    <col min="4632" max="4863" width="9.109375" style="2"/>
    <col min="4864" max="4864" width="3" style="2" customWidth="1"/>
    <col min="4865" max="4866" width="3.109375" style="2" customWidth="1"/>
    <col min="4867" max="4867" width="4.44140625" style="2" customWidth="1"/>
    <col min="4868" max="4868" width="8.6640625" style="2" customWidth="1"/>
    <col min="4869" max="4869" width="14.44140625" style="2" customWidth="1"/>
    <col min="4870" max="4870" width="8.109375" style="2" bestFit="1" customWidth="1"/>
    <col min="4871" max="4871" width="4.6640625" style="2" customWidth="1"/>
    <col min="4872" max="4872" width="5.33203125" style="2" customWidth="1"/>
    <col min="4873" max="4873" width="8.109375" style="2" customWidth="1"/>
    <col min="4874" max="4874" width="4.5546875" style="2" customWidth="1"/>
    <col min="4875" max="4875" width="5.109375" style="2" customWidth="1"/>
    <col min="4876" max="4876" width="6.88671875" style="2" customWidth="1"/>
    <col min="4877" max="4877" width="6.5546875" style="2" customWidth="1"/>
    <col min="4878" max="4878" width="5.5546875" style="2" customWidth="1"/>
    <col min="4879" max="4879" width="6.88671875" style="2" customWidth="1"/>
    <col min="4880" max="4880" width="6.5546875" style="2" customWidth="1"/>
    <col min="4881" max="4881" width="5.5546875" style="2" customWidth="1"/>
    <col min="4882" max="4882" width="15.109375" style="2" customWidth="1"/>
    <col min="4883" max="4883" width="0" style="2" hidden="1" customWidth="1"/>
    <col min="4884" max="4884" width="2" style="2" customWidth="1"/>
    <col min="4885" max="4887" width="9.5546875" style="2" customWidth="1"/>
    <col min="4888" max="5119" width="9.109375" style="2"/>
    <col min="5120" max="5120" width="3" style="2" customWidth="1"/>
    <col min="5121" max="5122" width="3.109375" style="2" customWidth="1"/>
    <col min="5123" max="5123" width="4.44140625" style="2" customWidth="1"/>
    <col min="5124" max="5124" width="8.6640625" style="2" customWidth="1"/>
    <col min="5125" max="5125" width="14.44140625" style="2" customWidth="1"/>
    <col min="5126" max="5126" width="8.109375" style="2" bestFit="1" customWidth="1"/>
    <col min="5127" max="5127" width="4.6640625" style="2" customWidth="1"/>
    <col min="5128" max="5128" width="5.33203125" style="2" customWidth="1"/>
    <col min="5129" max="5129" width="8.109375" style="2" customWidth="1"/>
    <col min="5130" max="5130" width="4.5546875" style="2" customWidth="1"/>
    <col min="5131" max="5131" width="5.109375" style="2" customWidth="1"/>
    <col min="5132" max="5132" width="6.88671875" style="2" customWidth="1"/>
    <col min="5133" max="5133" width="6.5546875" style="2" customWidth="1"/>
    <col min="5134" max="5134" width="5.5546875" style="2" customWidth="1"/>
    <col min="5135" max="5135" width="6.88671875" style="2" customWidth="1"/>
    <col min="5136" max="5136" width="6.5546875" style="2" customWidth="1"/>
    <col min="5137" max="5137" width="5.5546875" style="2" customWidth="1"/>
    <col min="5138" max="5138" width="15.109375" style="2" customWidth="1"/>
    <col min="5139" max="5139" width="0" style="2" hidden="1" customWidth="1"/>
    <col min="5140" max="5140" width="2" style="2" customWidth="1"/>
    <col min="5141" max="5143" width="9.5546875" style="2" customWidth="1"/>
    <col min="5144" max="5375" width="9.109375" style="2"/>
    <col min="5376" max="5376" width="3" style="2" customWidth="1"/>
    <col min="5377" max="5378" width="3.109375" style="2" customWidth="1"/>
    <col min="5379" max="5379" width="4.44140625" style="2" customWidth="1"/>
    <col min="5380" max="5380" width="8.6640625" style="2" customWidth="1"/>
    <col min="5381" max="5381" width="14.44140625" style="2" customWidth="1"/>
    <col min="5382" max="5382" width="8.109375" style="2" bestFit="1" customWidth="1"/>
    <col min="5383" max="5383" width="4.6640625" style="2" customWidth="1"/>
    <col min="5384" max="5384" width="5.33203125" style="2" customWidth="1"/>
    <col min="5385" max="5385" width="8.109375" style="2" customWidth="1"/>
    <col min="5386" max="5386" width="4.5546875" style="2" customWidth="1"/>
    <col min="5387" max="5387" width="5.109375" style="2" customWidth="1"/>
    <col min="5388" max="5388" width="6.88671875" style="2" customWidth="1"/>
    <col min="5389" max="5389" width="6.5546875" style="2" customWidth="1"/>
    <col min="5390" max="5390" width="5.5546875" style="2" customWidth="1"/>
    <col min="5391" max="5391" width="6.88671875" style="2" customWidth="1"/>
    <col min="5392" max="5392" width="6.5546875" style="2" customWidth="1"/>
    <col min="5393" max="5393" width="5.5546875" style="2" customWidth="1"/>
    <col min="5394" max="5394" width="15.109375" style="2" customWidth="1"/>
    <col min="5395" max="5395" width="0" style="2" hidden="1" customWidth="1"/>
    <col min="5396" max="5396" width="2" style="2" customWidth="1"/>
    <col min="5397" max="5399" width="9.5546875" style="2" customWidth="1"/>
    <col min="5400" max="5631" width="9.109375" style="2"/>
    <col min="5632" max="5632" width="3" style="2" customWidth="1"/>
    <col min="5633" max="5634" width="3.109375" style="2" customWidth="1"/>
    <col min="5635" max="5635" width="4.44140625" style="2" customWidth="1"/>
    <col min="5636" max="5636" width="8.6640625" style="2" customWidth="1"/>
    <col min="5637" max="5637" width="14.44140625" style="2" customWidth="1"/>
    <col min="5638" max="5638" width="8.109375" style="2" bestFit="1" customWidth="1"/>
    <col min="5639" max="5639" width="4.6640625" style="2" customWidth="1"/>
    <col min="5640" max="5640" width="5.33203125" style="2" customWidth="1"/>
    <col min="5641" max="5641" width="8.109375" style="2" customWidth="1"/>
    <col min="5642" max="5642" width="4.5546875" style="2" customWidth="1"/>
    <col min="5643" max="5643" width="5.109375" style="2" customWidth="1"/>
    <col min="5644" max="5644" width="6.88671875" style="2" customWidth="1"/>
    <col min="5645" max="5645" width="6.5546875" style="2" customWidth="1"/>
    <col min="5646" max="5646" width="5.5546875" style="2" customWidth="1"/>
    <col min="5647" max="5647" width="6.88671875" style="2" customWidth="1"/>
    <col min="5648" max="5648" width="6.5546875" style="2" customWidth="1"/>
    <col min="5649" max="5649" width="5.5546875" style="2" customWidth="1"/>
    <col min="5650" max="5650" width="15.109375" style="2" customWidth="1"/>
    <col min="5651" max="5651" width="0" style="2" hidden="1" customWidth="1"/>
    <col min="5652" max="5652" width="2" style="2" customWidth="1"/>
    <col min="5653" max="5655" width="9.5546875" style="2" customWidth="1"/>
    <col min="5656" max="5887" width="9.109375" style="2"/>
    <col min="5888" max="5888" width="3" style="2" customWidth="1"/>
    <col min="5889" max="5890" width="3.109375" style="2" customWidth="1"/>
    <col min="5891" max="5891" width="4.44140625" style="2" customWidth="1"/>
    <col min="5892" max="5892" width="8.6640625" style="2" customWidth="1"/>
    <col min="5893" max="5893" width="14.44140625" style="2" customWidth="1"/>
    <col min="5894" max="5894" width="8.109375" style="2" bestFit="1" customWidth="1"/>
    <col min="5895" max="5895" width="4.6640625" style="2" customWidth="1"/>
    <col min="5896" max="5896" width="5.33203125" style="2" customWidth="1"/>
    <col min="5897" max="5897" width="8.109375" style="2" customWidth="1"/>
    <col min="5898" max="5898" width="4.5546875" style="2" customWidth="1"/>
    <col min="5899" max="5899" width="5.109375" style="2" customWidth="1"/>
    <col min="5900" max="5900" width="6.88671875" style="2" customWidth="1"/>
    <col min="5901" max="5901" width="6.5546875" style="2" customWidth="1"/>
    <col min="5902" max="5902" width="5.5546875" style="2" customWidth="1"/>
    <col min="5903" max="5903" width="6.88671875" style="2" customWidth="1"/>
    <col min="5904" max="5904" width="6.5546875" style="2" customWidth="1"/>
    <col min="5905" max="5905" width="5.5546875" style="2" customWidth="1"/>
    <col min="5906" max="5906" width="15.109375" style="2" customWidth="1"/>
    <col min="5907" max="5907" width="0" style="2" hidden="1" customWidth="1"/>
    <col min="5908" max="5908" width="2" style="2" customWidth="1"/>
    <col min="5909" max="5911" width="9.5546875" style="2" customWidth="1"/>
    <col min="5912" max="6143" width="9.109375" style="2"/>
    <col min="6144" max="6144" width="3" style="2" customWidth="1"/>
    <col min="6145" max="6146" width="3.109375" style="2" customWidth="1"/>
    <col min="6147" max="6147" width="4.44140625" style="2" customWidth="1"/>
    <col min="6148" max="6148" width="8.6640625" style="2" customWidth="1"/>
    <col min="6149" max="6149" width="14.44140625" style="2" customWidth="1"/>
    <col min="6150" max="6150" width="8.109375" style="2" bestFit="1" customWidth="1"/>
    <col min="6151" max="6151" width="4.6640625" style="2" customWidth="1"/>
    <col min="6152" max="6152" width="5.33203125" style="2" customWidth="1"/>
    <col min="6153" max="6153" width="8.109375" style="2" customWidth="1"/>
    <col min="6154" max="6154" width="4.5546875" style="2" customWidth="1"/>
    <col min="6155" max="6155" width="5.109375" style="2" customWidth="1"/>
    <col min="6156" max="6156" width="6.88671875" style="2" customWidth="1"/>
    <col min="6157" max="6157" width="6.5546875" style="2" customWidth="1"/>
    <col min="6158" max="6158" width="5.5546875" style="2" customWidth="1"/>
    <col min="6159" max="6159" width="6.88671875" style="2" customWidth="1"/>
    <col min="6160" max="6160" width="6.5546875" style="2" customWidth="1"/>
    <col min="6161" max="6161" width="5.5546875" style="2" customWidth="1"/>
    <col min="6162" max="6162" width="15.109375" style="2" customWidth="1"/>
    <col min="6163" max="6163" width="0" style="2" hidden="1" customWidth="1"/>
    <col min="6164" max="6164" width="2" style="2" customWidth="1"/>
    <col min="6165" max="6167" width="9.5546875" style="2" customWidth="1"/>
    <col min="6168" max="6399" width="9.109375" style="2"/>
    <col min="6400" max="6400" width="3" style="2" customWidth="1"/>
    <col min="6401" max="6402" width="3.109375" style="2" customWidth="1"/>
    <col min="6403" max="6403" width="4.44140625" style="2" customWidth="1"/>
    <col min="6404" max="6404" width="8.6640625" style="2" customWidth="1"/>
    <col min="6405" max="6405" width="14.44140625" style="2" customWidth="1"/>
    <col min="6406" max="6406" width="8.109375" style="2" bestFit="1" customWidth="1"/>
    <col min="6407" max="6407" width="4.6640625" style="2" customWidth="1"/>
    <col min="6408" max="6408" width="5.33203125" style="2" customWidth="1"/>
    <col min="6409" max="6409" width="8.109375" style="2" customWidth="1"/>
    <col min="6410" max="6410" width="4.5546875" style="2" customWidth="1"/>
    <col min="6411" max="6411" width="5.109375" style="2" customWidth="1"/>
    <col min="6412" max="6412" width="6.88671875" style="2" customWidth="1"/>
    <col min="6413" max="6413" width="6.5546875" style="2" customWidth="1"/>
    <col min="6414" max="6414" width="5.5546875" style="2" customWidth="1"/>
    <col min="6415" max="6415" width="6.88671875" style="2" customWidth="1"/>
    <col min="6416" max="6416" width="6.5546875" style="2" customWidth="1"/>
    <col min="6417" max="6417" width="5.5546875" style="2" customWidth="1"/>
    <col min="6418" max="6418" width="15.109375" style="2" customWidth="1"/>
    <col min="6419" max="6419" width="0" style="2" hidden="1" customWidth="1"/>
    <col min="6420" max="6420" width="2" style="2" customWidth="1"/>
    <col min="6421" max="6423" width="9.5546875" style="2" customWidth="1"/>
    <col min="6424" max="6655" width="9.109375" style="2"/>
    <col min="6656" max="6656" width="3" style="2" customWidth="1"/>
    <col min="6657" max="6658" width="3.109375" style="2" customWidth="1"/>
    <col min="6659" max="6659" width="4.44140625" style="2" customWidth="1"/>
    <col min="6660" max="6660" width="8.6640625" style="2" customWidth="1"/>
    <col min="6661" max="6661" width="14.44140625" style="2" customWidth="1"/>
    <col min="6662" max="6662" width="8.109375" style="2" bestFit="1" customWidth="1"/>
    <col min="6663" max="6663" width="4.6640625" style="2" customWidth="1"/>
    <col min="6664" max="6664" width="5.33203125" style="2" customWidth="1"/>
    <col min="6665" max="6665" width="8.109375" style="2" customWidth="1"/>
    <col min="6666" max="6666" width="4.5546875" style="2" customWidth="1"/>
    <col min="6667" max="6667" width="5.109375" style="2" customWidth="1"/>
    <col min="6668" max="6668" width="6.88671875" style="2" customWidth="1"/>
    <col min="6669" max="6669" width="6.5546875" style="2" customWidth="1"/>
    <col min="6670" max="6670" width="5.5546875" style="2" customWidth="1"/>
    <col min="6671" max="6671" width="6.88671875" style="2" customWidth="1"/>
    <col min="6672" max="6672" width="6.5546875" style="2" customWidth="1"/>
    <col min="6673" max="6673" width="5.5546875" style="2" customWidth="1"/>
    <col min="6674" max="6674" width="15.109375" style="2" customWidth="1"/>
    <col min="6675" max="6675" width="0" style="2" hidden="1" customWidth="1"/>
    <col min="6676" max="6676" width="2" style="2" customWidth="1"/>
    <col min="6677" max="6679" width="9.5546875" style="2" customWidth="1"/>
    <col min="6680" max="6911" width="9.109375" style="2"/>
    <col min="6912" max="6912" width="3" style="2" customWidth="1"/>
    <col min="6913" max="6914" width="3.109375" style="2" customWidth="1"/>
    <col min="6915" max="6915" width="4.44140625" style="2" customWidth="1"/>
    <col min="6916" max="6916" width="8.6640625" style="2" customWidth="1"/>
    <col min="6917" max="6917" width="14.44140625" style="2" customWidth="1"/>
    <col min="6918" max="6918" width="8.109375" style="2" bestFit="1" customWidth="1"/>
    <col min="6919" max="6919" width="4.6640625" style="2" customWidth="1"/>
    <col min="6920" max="6920" width="5.33203125" style="2" customWidth="1"/>
    <col min="6921" max="6921" width="8.109375" style="2" customWidth="1"/>
    <col min="6922" max="6922" width="4.5546875" style="2" customWidth="1"/>
    <col min="6923" max="6923" width="5.109375" style="2" customWidth="1"/>
    <col min="6924" max="6924" width="6.88671875" style="2" customWidth="1"/>
    <col min="6925" max="6925" width="6.5546875" style="2" customWidth="1"/>
    <col min="6926" max="6926" width="5.5546875" style="2" customWidth="1"/>
    <col min="6927" max="6927" width="6.88671875" style="2" customWidth="1"/>
    <col min="6928" max="6928" width="6.5546875" style="2" customWidth="1"/>
    <col min="6929" max="6929" width="5.5546875" style="2" customWidth="1"/>
    <col min="6930" max="6930" width="15.109375" style="2" customWidth="1"/>
    <col min="6931" max="6931" width="0" style="2" hidden="1" customWidth="1"/>
    <col min="6932" max="6932" width="2" style="2" customWidth="1"/>
    <col min="6933" max="6935" width="9.5546875" style="2" customWidth="1"/>
    <col min="6936" max="7167" width="9.109375" style="2"/>
    <col min="7168" max="7168" width="3" style="2" customWidth="1"/>
    <col min="7169" max="7170" width="3.109375" style="2" customWidth="1"/>
    <col min="7171" max="7171" width="4.44140625" style="2" customWidth="1"/>
    <col min="7172" max="7172" width="8.6640625" style="2" customWidth="1"/>
    <col min="7173" max="7173" width="14.44140625" style="2" customWidth="1"/>
    <col min="7174" max="7174" width="8.109375" style="2" bestFit="1" customWidth="1"/>
    <col min="7175" max="7175" width="4.6640625" style="2" customWidth="1"/>
    <col min="7176" max="7176" width="5.33203125" style="2" customWidth="1"/>
    <col min="7177" max="7177" width="8.109375" style="2" customWidth="1"/>
    <col min="7178" max="7178" width="4.5546875" style="2" customWidth="1"/>
    <col min="7179" max="7179" width="5.109375" style="2" customWidth="1"/>
    <col min="7180" max="7180" width="6.88671875" style="2" customWidth="1"/>
    <col min="7181" max="7181" width="6.5546875" style="2" customWidth="1"/>
    <col min="7182" max="7182" width="5.5546875" style="2" customWidth="1"/>
    <col min="7183" max="7183" width="6.88671875" style="2" customWidth="1"/>
    <col min="7184" max="7184" width="6.5546875" style="2" customWidth="1"/>
    <col min="7185" max="7185" width="5.5546875" style="2" customWidth="1"/>
    <col min="7186" max="7186" width="15.109375" style="2" customWidth="1"/>
    <col min="7187" max="7187" width="0" style="2" hidden="1" customWidth="1"/>
    <col min="7188" max="7188" width="2" style="2" customWidth="1"/>
    <col min="7189" max="7191" width="9.5546875" style="2" customWidth="1"/>
    <col min="7192" max="7423" width="9.109375" style="2"/>
    <col min="7424" max="7424" width="3" style="2" customWidth="1"/>
    <col min="7425" max="7426" width="3.109375" style="2" customWidth="1"/>
    <col min="7427" max="7427" width="4.44140625" style="2" customWidth="1"/>
    <col min="7428" max="7428" width="8.6640625" style="2" customWidth="1"/>
    <col min="7429" max="7429" width="14.44140625" style="2" customWidth="1"/>
    <col min="7430" max="7430" width="8.109375" style="2" bestFit="1" customWidth="1"/>
    <col min="7431" max="7431" width="4.6640625" style="2" customWidth="1"/>
    <col min="7432" max="7432" width="5.33203125" style="2" customWidth="1"/>
    <col min="7433" max="7433" width="8.109375" style="2" customWidth="1"/>
    <col min="7434" max="7434" width="4.5546875" style="2" customWidth="1"/>
    <col min="7435" max="7435" width="5.109375" style="2" customWidth="1"/>
    <col min="7436" max="7436" width="6.88671875" style="2" customWidth="1"/>
    <col min="7437" max="7437" width="6.5546875" style="2" customWidth="1"/>
    <col min="7438" max="7438" width="5.5546875" style="2" customWidth="1"/>
    <col min="7439" max="7439" width="6.88671875" style="2" customWidth="1"/>
    <col min="7440" max="7440" width="6.5546875" style="2" customWidth="1"/>
    <col min="7441" max="7441" width="5.5546875" style="2" customWidth="1"/>
    <col min="7442" max="7442" width="15.109375" style="2" customWidth="1"/>
    <col min="7443" max="7443" width="0" style="2" hidden="1" customWidth="1"/>
    <col min="7444" max="7444" width="2" style="2" customWidth="1"/>
    <col min="7445" max="7447" width="9.5546875" style="2" customWidth="1"/>
    <col min="7448" max="7679" width="9.109375" style="2"/>
    <col min="7680" max="7680" width="3" style="2" customWidth="1"/>
    <col min="7681" max="7682" width="3.109375" style="2" customWidth="1"/>
    <col min="7683" max="7683" width="4.44140625" style="2" customWidth="1"/>
    <col min="7684" max="7684" width="8.6640625" style="2" customWidth="1"/>
    <col min="7685" max="7685" width="14.44140625" style="2" customWidth="1"/>
    <col min="7686" max="7686" width="8.109375" style="2" bestFit="1" customWidth="1"/>
    <col min="7687" max="7687" width="4.6640625" style="2" customWidth="1"/>
    <col min="7688" max="7688" width="5.33203125" style="2" customWidth="1"/>
    <col min="7689" max="7689" width="8.109375" style="2" customWidth="1"/>
    <col min="7690" max="7690" width="4.5546875" style="2" customWidth="1"/>
    <col min="7691" max="7691" width="5.109375" style="2" customWidth="1"/>
    <col min="7692" max="7692" width="6.88671875" style="2" customWidth="1"/>
    <col min="7693" max="7693" width="6.5546875" style="2" customWidth="1"/>
    <col min="7694" max="7694" width="5.5546875" style="2" customWidth="1"/>
    <col min="7695" max="7695" width="6.88671875" style="2" customWidth="1"/>
    <col min="7696" max="7696" width="6.5546875" style="2" customWidth="1"/>
    <col min="7697" max="7697" width="5.5546875" style="2" customWidth="1"/>
    <col min="7698" max="7698" width="15.109375" style="2" customWidth="1"/>
    <col min="7699" max="7699" width="0" style="2" hidden="1" customWidth="1"/>
    <col min="7700" max="7700" width="2" style="2" customWidth="1"/>
    <col min="7701" max="7703" width="9.5546875" style="2" customWidth="1"/>
    <col min="7704" max="7935" width="9.109375" style="2"/>
    <col min="7936" max="7936" width="3" style="2" customWidth="1"/>
    <col min="7937" max="7938" width="3.109375" style="2" customWidth="1"/>
    <col min="7939" max="7939" width="4.44140625" style="2" customWidth="1"/>
    <col min="7940" max="7940" width="8.6640625" style="2" customWidth="1"/>
    <col min="7941" max="7941" width="14.44140625" style="2" customWidth="1"/>
    <col min="7942" max="7942" width="8.109375" style="2" bestFit="1" customWidth="1"/>
    <col min="7943" max="7943" width="4.6640625" style="2" customWidth="1"/>
    <col min="7944" max="7944" width="5.33203125" style="2" customWidth="1"/>
    <col min="7945" max="7945" width="8.109375" style="2" customWidth="1"/>
    <col min="7946" max="7946" width="4.5546875" style="2" customWidth="1"/>
    <col min="7947" max="7947" width="5.109375" style="2" customWidth="1"/>
    <col min="7948" max="7948" width="6.88671875" style="2" customWidth="1"/>
    <col min="7949" max="7949" width="6.5546875" style="2" customWidth="1"/>
    <col min="7950" max="7950" width="5.5546875" style="2" customWidth="1"/>
    <col min="7951" max="7951" width="6.88671875" style="2" customWidth="1"/>
    <col min="7952" max="7952" width="6.5546875" style="2" customWidth="1"/>
    <col min="7953" max="7953" width="5.5546875" style="2" customWidth="1"/>
    <col min="7954" max="7954" width="15.109375" style="2" customWidth="1"/>
    <col min="7955" max="7955" width="0" style="2" hidden="1" customWidth="1"/>
    <col min="7956" max="7956" width="2" style="2" customWidth="1"/>
    <col min="7957" max="7959" width="9.5546875" style="2" customWidth="1"/>
    <col min="7960" max="8191" width="9.109375" style="2"/>
    <col min="8192" max="8192" width="3" style="2" customWidth="1"/>
    <col min="8193" max="8194" width="3.109375" style="2" customWidth="1"/>
    <col min="8195" max="8195" width="4.44140625" style="2" customWidth="1"/>
    <col min="8196" max="8196" width="8.6640625" style="2" customWidth="1"/>
    <col min="8197" max="8197" width="14.44140625" style="2" customWidth="1"/>
    <col min="8198" max="8198" width="8.109375" style="2" bestFit="1" customWidth="1"/>
    <col min="8199" max="8199" width="4.6640625" style="2" customWidth="1"/>
    <col min="8200" max="8200" width="5.33203125" style="2" customWidth="1"/>
    <col min="8201" max="8201" width="8.109375" style="2" customWidth="1"/>
    <col min="8202" max="8202" width="4.5546875" style="2" customWidth="1"/>
    <col min="8203" max="8203" width="5.109375" style="2" customWidth="1"/>
    <col min="8204" max="8204" width="6.88671875" style="2" customWidth="1"/>
    <col min="8205" max="8205" width="6.5546875" style="2" customWidth="1"/>
    <col min="8206" max="8206" width="5.5546875" style="2" customWidth="1"/>
    <col min="8207" max="8207" width="6.88671875" style="2" customWidth="1"/>
    <col min="8208" max="8208" width="6.5546875" style="2" customWidth="1"/>
    <col min="8209" max="8209" width="5.5546875" style="2" customWidth="1"/>
    <col min="8210" max="8210" width="15.109375" style="2" customWidth="1"/>
    <col min="8211" max="8211" width="0" style="2" hidden="1" customWidth="1"/>
    <col min="8212" max="8212" width="2" style="2" customWidth="1"/>
    <col min="8213" max="8215" width="9.5546875" style="2" customWidth="1"/>
    <col min="8216" max="8447" width="9.109375" style="2"/>
    <col min="8448" max="8448" width="3" style="2" customWidth="1"/>
    <col min="8449" max="8450" width="3.109375" style="2" customWidth="1"/>
    <col min="8451" max="8451" width="4.44140625" style="2" customWidth="1"/>
    <col min="8452" max="8452" width="8.6640625" style="2" customWidth="1"/>
    <col min="8453" max="8453" width="14.44140625" style="2" customWidth="1"/>
    <col min="8454" max="8454" width="8.109375" style="2" bestFit="1" customWidth="1"/>
    <col min="8455" max="8455" width="4.6640625" style="2" customWidth="1"/>
    <col min="8456" max="8456" width="5.33203125" style="2" customWidth="1"/>
    <col min="8457" max="8457" width="8.109375" style="2" customWidth="1"/>
    <col min="8458" max="8458" width="4.5546875" style="2" customWidth="1"/>
    <col min="8459" max="8459" width="5.109375" style="2" customWidth="1"/>
    <col min="8460" max="8460" width="6.88671875" style="2" customWidth="1"/>
    <col min="8461" max="8461" width="6.5546875" style="2" customWidth="1"/>
    <col min="8462" max="8462" width="5.5546875" style="2" customWidth="1"/>
    <col min="8463" max="8463" width="6.88671875" style="2" customWidth="1"/>
    <col min="8464" max="8464" width="6.5546875" style="2" customWidth="1"/>
    <col min="8465" max="8465" width="5.5546875" style="2" customWidth="1"/>
    <col min="8466" max="8466" width="15.109375" style="2" customWidth="1"/>
    <col min="8467" max="8467" width="0" style="2" hidden="1" customWidth="1"/>
    <col min="8468" max="8468" width="2" style="2" customWidth="1"/>
    <col min="8469" max="8471" width="9.5546875" style="2" customWidth="1"/>
    <col min="8472" max="8703" width="9.109375" style="2"/>
    <col min="8704" max="8704" width="3" style="2" customWidth="1"/>
    <col min="8705" max="8706" width="3.109375" style="2" customWidth="1"/>
    <col min="8707" max="8707" width="4.44140625" style="2" customWidth="1"/>
    <col min="8708" max="8708" width="8.6640625" style="2" customWidth="1"/>
    <col min="8709" max="8709" width="14.44140625" style="2" customWidth="1"/>
    <col min="8710" max="8710" width="8.109375" style="2" bestFit="1" customWidth="1"/>
    <col min="8711" max="8711" width="4.6640625" style="2" customWidth="1"/>
    <col min="8712" max="8712" width="5.33203125" style="2" customWidth="1"/>
    <col min="8713" max="8713" width="8.109375" style="2" customWidth="1"/>
    <col min="8714" max="8714" width="4.5546875" style="2" customWidth="1"/>
    <col min="8715" max="8715" width="5.109375" style="2" customWidth="1"/>
    <col min="8716" max="8716" width="6.88671875" style="2" customWidth="1"/>
    <col min="8717" max="8717" width="6.5546875" style="2" customWidth="1"/>
    <col min="8718" max="8718" width="5.5546875" style="2" customWidth="1"/>
    <col min="8719" max="8719" width="6.88671875" style="2" customWidth="1"/>
    <col min="8720" max="8720" width="6.5546875" style="2" customWidth="1"/>
    <col min="8721" max="8721" width="5.5546875" style="2" customWidth="1"/>
    <col min="8722" max="8722" width="15.109375" style="2" customWidth="1"/>
    <col min="8723" max="8723" width="0" style="2" hidden="1" customWidth="1"/>
    <col min="8724" max="8724" width="2" style="2" customWidth="1"/>
    <col min="8725" max="8727" width="9.5546875" style="2" customWidth="1"/>
    <col min="8728" max="8959" width="9.109375" style="2"/>
    <col min="8960" max="8960" width="3" style="2" customWidth="1"/>
    <col min="8961" max="8962" width="3.109375" style="2" customWidth="1"/>
    <col min="8963" max="8963" width="4.44140625" style="2" customWidth="1"/>
    <col min="8964" max="8964" width="8.6640625" style="2" customWidth="1"/>
    <col min="8965" max="8965" width="14.44140625" style="2" customWidth="1"/>
    <col min="8966" max="8966" width="8.109375" style="2" bestFit="1" customWidth="1"/>
    <col min="8967" max="8967" width="4.6640625" style="2" customWidth="1"/>
    <col min="8968" max="8968" width="5.33203125" style="2" customWidth="1"/>
    <col min="8969" max="8969" width="8.109375" style="2" customWidth="1"/>
    <col min="8970" max="8970" width="4.5546875" style="2" customWidth="1"/>
    <col min="8971" max="8971" width="5.109375" style="2" customWidth="1"/>
    <col min="8972" max="8972" width="6.88671875" style="2" customWidth="1"/>
    <col min="8973" max="8973" width="6.5546875" style="2" customWidth="1"/>
    <col min="8974" max="8974" width="5.5546875" style="2" customWidth="1"/>
    <col min="8975" max="8975" width="6.88671875" style="2" customWidth="1"/>
    <col min="8976" max="8976" width="6.5546875" style="2" customWidth="1"/>
    <col min="8977" max="8977" width="5.5546875" style="2" customWidth="1"/>
    <col min="8978" max="8978" width="15.109375" style="2" customWidth="1"/>
    <col min="8979" max="8979" width="0" style="2" hidden="1" customWidth="1"/>
    <col min="8980" max="8980" width="2" style="2" customWidth="1"/>
    <col min="8981" max="8983" width="9.5546875" style="2" customWidth="1"/>
    <col min="8984" max="9215" width="9.109375" style="2"/>
    <col min="9216" max="9216" width="3" style="2" customWidth="1"/>
    <col min="9217" max="9218" width="3.109375" style="2" customWidth="1"/>
    <col min="9219" max="9219" width="4.44140625" style="2" customWidth="1"/>
    <col min="9220" max="9220" width="8.6640625" style="2" customWidth="1"/>
    <col min="9221" max="9221" width="14.44140625" style="2" customWidth="1"/>
    <col min="9222" max="9222" width="8.109375" style="2" bestFit="1" customWidth="1"/>
    <col min="9223" max="9223" width="4.6640625" style="2" customWidth="1"/>
    <col min="9224" max="9224" width="5.33203125" style="2" customWidth="1"/>
    <col min="9225" max="9225" width="8.109375" style="2" customWidth="1"/>
    <col min="9226" max="9226" width="4.5546875" style="2" customWidth="1"/>
    <col min="9227" max="9227" width="5.109375" style="2" customWidth="1"/>
    <col min="9228" max="9228" width="6.88671875" style="2" customWidth="1"/>
    <col min="9229" max="9229" width="6.5546875" style="2" customWidth="1"/>
    <col min="9230" max="9230" width="5.5546875" style="2" customWidth="1"/>
    <col min="9231" max="9231" width="6.88671875" style="2" customWidth="1"/>
    <col min="9232" max="9232" width="6.5546875" style="2" customWidth="1"/>
    <col min="9233" max="9233" width="5.5546875" style="2" customWidth="1"/>
    <col min="9234" max="9234" width="15.109375" style="2" customWidth="1"/>
    <col min="9235" max="9235" width="0" style="2" hidden="1" customWidth="1"/>
    <col min="9236" max="9236" width="2" style="2" customWidth="1"/>
    <col min="9237" max="9239" width="9.5546875" style="2" customWidth="1"/>
    <col min="9240" max="9471" width="9.109375" style="2"/>
    <col min="9472" max="9472" width="3" style="2" customWidth="1"/>
    <col min="9473" max="9474" width="3.109375" style="2" customWidth="1"/>
    <col min="9475" max="9475" width="4.44140625" style="2" customWidth="1"/>
    <col min="9476" max="9476" width="8.6640625" style="2" customWidth="1"/>
    <col min="9477" max="9477" width="14.44140625" style="2" customWidth="1"/>
    <col min="9478" max="9478" width="8.109375" style="2" bestFit="1" customWidth="1"/>
    <col min="9479" max="9479" width="4.6640625" style="2" customWidth="1"/>
    <col min="9480" max="9480" width="5.33203125" style="2" customWidth="1"/>
    <col min="9481" max="9481" width="8.109375" style="2" customWidth="1"/>
    <col min="9482" max="9482" width="4.5546875" style="2" customWidth="1"/>
    <col min="9483" max="9483" width="5.109375" style="2" customWidth="1"/>
    <col min="9484" max="9484" width="6.88671875" style="2" customWidth="1"/>
    <col min="9485" max="9485" width="6.5546875" style="2" customWidth="1"/>
    <col min="9486" max="9486" width="5.5546875" style="2" customWidth="1"/>
    <col min="9487" max="9487" width="6.88671875" style="2" customWidth="1"/>
    <col min="9488" max="9488" width="6.5546875" style="2" customWidth="1"/>
    <col min="9489" max="9489" width="5.5546875" style="2" customWidth="1"/>
    <col min="9490" max="9490" width="15.109375" style="2" customWidth="1"/>
    <col min="9491" max="9491" width="0" style="2" hidden="1" customWidth="1"/>
    <col min="9492" max="9492" width="2" style="2" customWidth="1"/>
    <col min="9493" max="9495" width="9.5546875" style="2" customWidth="1"/>
    <col min="9496" max="9727" width="9.109375" style="2"/>
    <col min="9728" max="9728" width="3" style="2" customWidth="1"/>
    <col min="9729" max="9730" width="3.109375" style="2" customWidth="1"/>
    <col min="9731" max="9731" width="4.44140625" style="2" customWidth="1"/>
    <col min="9732" max="9732" width="8.6640625" style="2" customWidth="1"/>
    <col min="9733" max="9733" width="14.44140625" style="2" customWidth="1"/>
    <col min="9734" max="9734" width="8.109375" style="2" bestFit="1" customWidth="1"/>
    <col min="9735" max="9735" width="4.6640625" style="2" customWidth="1"/>
    <col min="9736" max="9736" width="5.33203125" style="2" customWidth="1"/>
    <col min="9737" max="9737" width="8.109375" style="2" customWidth="1"/>
    <col min="9738" max="9738" width="4.5546875" style="2" customWidth="1"/>
    <col min="9739" max="9739" width="5.109375" style="2" customWidth="1"/>
    <col min="9740" max="9740" width="6.88671875" style="2" customWidth="1"/>
    <col min="9741" max="9741" width="6.5546875" style="2" customWidth="1"/>
    <col min="9742" max="9742" width="5.5546875" style="2" customWidth="1"/>
    <col min="9743" max="9743" width="6.88671875" style="2" customWidth="1"/>
    <col min="9744" max="9744" width="6.5546875" style="2" customWidth="1"/>
    <col min="9745" max="9745" width="5.5546875" style="2" customWidth="1"/>
    <col min="9746" max="9746" width="15.109375" style="2" customWidth="1"/>
    <col min="9747" max="9747" width="0" style="2" hidden="1" customWidth="1"/>
    <col min="9748" max="9748" width="2" style="2" customWidth="1"/>
    <col min="9749" max="9751" width="9.5546875" style="2" customWidth="1"/>
    <col min="9752" max="9983" width="9.109375" style="2"/>
    <col min="9984" max="9984" width="3" style="2" customWidth="1"/>
    <col min="9985" max="9986" width="3.109375" style="2" customWidth="1"/>
    <col min="9987" max="9987" width="4.44140625" style="2" customWidth="1"/>
    <col min="9988" max="9988" width="8.6640625" style="2" customWidth="1"/>
    <col min="9989" max="9989" width="14.44140625" style="2" customWidth="1"/>
    <col min="9990" max="9990" width="8.109375" style="2" bestFit="1" customWidth="1"/>
    <col min="9991" max="9991" width="4.6640625" style="2" customWidth="1"/>
    <col min="9992" max="9992" width="5.33203125" style="2" customWidth="1"/>
    <col min="9993" max="9993" width="8.109375" style="2" customWidth="1"/>
    <col min="9994" max="9994" width="4.5546875" style="2" customWidth="1"/>
    <col min="9995" max="9995" width="5.109375" style="2" customWidth="1"/>
    <col min="9996" max="9996" width="6.88671875" style="2" customWidth="1"/>
    <col min="9997" max="9997" width="6.5546875" style="2" customWidth="1"/>
    <col min="9998" max="9998" width="5.5546875" style="2" customWidth="1"/>
    <col min="9999" max="9999" width="6.88671875" style="2" customWidth="1"/>
    <col min="10000" max="10000" width="6.5546875" style="2" customWidth="1"/>
    <col min="10001" max="10001" width="5.5546875" style="2" customWidth="1"/>
    <col min="10002" max="10002" width="15.109375" style="2" customWidth="1"/>
    <col min="10003" max="10003" width="0" style="2" hidden="1" customWidth="1"/>
    <col min="10004" max="10004" width="2" style="2" customWidth="1"/>
    <col min="10005" max="10007" width="9.5546875" style="2" customWidth="1"/>
    <col min="10008" max="10239" width="9.109375" style="2"/>
    <col min="10240" max="10240" width="3" style="2" customWidth="1"/>
    <col min="10241" max="10242" width="3.109375" style="2" customWidth="1"/>
    <col min="10243" max="10243" width="4.44140625" style="2" customWidth="1"/>
    <col min="10244" max="10244" width="8.6640625" style="2" customWidth="1"/>
    <col min="10245" max="10245" width="14.44140625" style="2" customWidth="1"/>
    <col min="10246" max="10246" width="8.109375" style="2" bestFit="1" customWidth="1"/>
    <col min="10247" max="10247" width="4.6640625" style="2" customWidth="1"/>
    <col min="10248" max="10248" width="5.33203125" style="2" customWidth="1"/>
    <col min="10249" max="10249" width="8.109375" style="2" customWidth="1"/>
    <col min="10250" max="10250" width="4.5546875" style="2" customWidth="1"/>
    <col min="10251" max="10251" width="5.109375" style="2" customWidth="1"/>
    <col min="10252" max="10252" width="6.88671875" style="2" customWidth="1"/>
    <col min="10253" max="10253" width="6.5546875" style="2" customWidth="1"/>
    <col min="10254" max="10254" width="5.5546875" style="2" customWidth="1"/>
    <col min="10255" max="10255" width="6.88671875" style="2" customWidth="1"/>
    <col min="10256" max="10256" width="6.5546875" style="2" customWidth="1"/>
    <col min="10257" max="10257" width="5.5546875" style="2" customWidth="1"/>
    <col min="10258" max="10258" width="15.109375" style="2" customWidth="1"/>
    <col min="10259" max="10259" width="0" style="2" hidden="1" customWidth="1"/>
    <col min="10260" max="10260" width="2" style="2" customWidth="1"/>
    <col min="10261" max="10263" width="9.5546875" style="2" customWidth="1"/>
    <col min="10264" max="10495" width="9.109375" style="2"/>
    <col min="10496" max="10496" width="3" style="2" customWidth="1"/>
    <col min="10497" max="10498" width="3.109375" style="2" customWidth="1"/>
    <col min="10499" max="10499" width="4.44140625" style="2" customWidth="1"/>
    <col min="10500" max="10500" width="8.6640625" style="2" customWidth="1"/>
    <col min="10501" max="10501" width="14.44140625" style="2" customWidth="1"/>
    <col min="10502" max="10502" width="8.109375" style="2" bestFit="1" customWidth="1"/>
    <col min="10503" max="10503" width="4.6640625" style="2" customWidth="1"/>
    <col min="10504" max="10504" width="5.33203125" style="2" customWidth="1"/>
    <col min="10505" max="10505" width="8.109375" style="2" customWidth="1"/>
    <col min="10506" max="10506" width="4.5546875" style="2" customWidth="1"/>
    <col min="10507" max="10507" width="5.109375" style="2" customWidth="1"/>
    <col min="10508" max="10508" width="6.88671875" style="2" customWidth="1"/>
    <col min="10509" max="10509" width="6.5546875" style="2" customWidth="1"/>
    <col min="10510" max="10510" width="5.5546875" style="2" customWidth="1"/>
    <col min="10511" max="10511" width="6.88671875" style="2" customWidth="1"/>
    <col min="10512" max="10512" width="6.5546875" style="2" customWidth="1"/>
    <col min="10513" max="10513" width="5.5546875" style="2" customWidth="1"/>
    <col min="10514" max="10514" width="15.109375" style="2" customWidth="1"/>
    <col min="10515" max="10515" width="0" style="2" hidden="1" customWidth="1"/>
    <col min="10516" max="10516" width="2" style="2" customWidth="1"/>
    <col min="10517" max="10519" width="9.5546875" style="2" customWidth="1"/>
    <col min="10520" max="10751" width="9.109375" style="2"/>
    <col min="10752" max="10752" width="3" style="2" customWidth="1"/>
    <col min="10753" max="10754" width="3.109375" style="2" customWidth="1"/>
    <col min="10755" max="10755" width="4.44140625" style="2" customWidth="1"/>
    <col min="10756" max="10756" width="8.6640625" style="2" customWidth="1"/>
    <col min="10757" max="10757" width="14.44140625" style="2" customWidth="1"/>
    <col min="10758" max="10758" width="8.109375" style="2" bestFit="1" customWidth="1"/>
    <col min="10759" max="10759" width="4.6640625" style="2" customWidth="1"/>
    <col min="10760" max="10760" width="5.33203125" style="2" customWidth="1"/>
    <col min="10761" max="10761" width="8.109375" style="2" customWidth="1"/>
    <col min="10762" max="10762" width="4.5546875" style="2" customWidth="1"/>
    <col min="10763" max="10763" width="5.109375" style="2" customWidth="1"/>
    <col min="10764" max="10764" width="6.88671875" style="2" customWidth="1"/>
    <col min="10765" max="10765" width="6.5546875" style="2" customWidth="1"/>
    <col min="10766" max="10766" width="5.5546875" style="2" customWidth="1"/>
    <col min="10767" max="10767" width="6.88671875" style="2" customWidth="1"/>
    <col min="10768" max="10768" width="6.5546875" style="2" customWidth="1"/>
    <col min="10769" max="10769" width="5.5546875" style="2" customWidth="1"/>
    <col min="10770" max="10770" width="15.109375" style="2" customWidth="1"/>
    <col min="10771" max="10771" width="0" style="2" hidden="1" customWidth="1"/>
    <col min="10772" max="10772" width="2" style="2" customWidth="1"/>
    <col min="10773" max="10775" width="9.5546875" style="2" customWidth="1"/>
    <col min="10776" max="11007" width="9.109375" style="2"/>
    <col min="11008" max="11008" width="3" style="2" customWidth="1"/>
    <col min="11009" max="11010" width="3.109375" style="2" customWidth="1"/>
    <col min="11011" max="11011" width="4.44140625" style="2" customWidth="1"/>
    <col min="11012" max="11012" width="8.6640625" style="2" customWidth="1"/>
    <col min="11013" max="11013" width="14.44140625" style="2" customWidth="1"/>
    <col min="11014" max="11014" width="8.109375" style="2" bestFit="1" customWidth="1"/>
    <col min="11015" max="11015" width="4.6640625" style="2" customWidth="1"/>
    <col min="11016" max="11016" width="5.33203125" style="2" customWidth="1"/>
    <col min="11017" max="11017" width="8.109375" style="2" customWidth="1"/>
    <col min="11018" max="11018" width="4.5546875" style="2" customWidth="1"/>
    <col min="11019" max="11019" width="5.109375" style="2" customWidth="1"/>
    <col min="11020" max="11020" width="6.88671875" style="2" customWidth="1"/>
    <col min="11021" max="11021" width="6.5546875" style="2" customWidth="1"/>
    <col min="11022" max="11022" width="5.5546875" style="2" customWidth="1"/>
    <col min="11023" max="11023" width="6.88671875" style="2" customWidth="1"/>
    <col min="11024" max="11024" width="6.5546875" style="2" customWidth="1"/>
    <col min="11025" max="11025" width="5.5546875" style="2" customWidth="1"/>
    <col min="11026" max="11026" width="15.109375" style="2" customWidth="1"/>
    <col min="11027" max="11027" width="0" style="2" hidden="1" customWidth="1"/>
    <col min="11028" max="11028" width="2" style="2" customWidth="1"/>
    <col min="11029" max="11031" width="9.5546875" style="2" customWidth="1"/>
    <col min="11032" max="11263" width="9.109375" style="2"/>
    <col min="11264" max="11264" width="3" style="2" customWidth="1"/>
    <col min="11265" max="11266" width="3.109375" style="2" customWidth="1"/>
    <col min="11267" max="11267" width="4.44140625" style="2" customWidth="1"/>
    <col min="11268" max="11268" width="8.6640625" style="2" customWidth="1"/>
    <col min="11269" max="11269" width="14.44140625" style="2" customWidth="1"/>
    <col min="11270" max="11270" width="8.109375" style="2" bestFit="1" customWidth="1"/>
    <col min="11271" max="11271" width="4.6640625" style="2" customWidth="1"/>
    <col min="11272" max="11272" width="5.33203125" style="2" customWidth="1"/>
    <col min="11273" max="11273" width="8.109375" style="2" customWidth="1"/>
    <col min="11274" max="11274" width="4.5546875" style="2" customWidth="1"/>
    <col min="11275" max="11275" width="5.109375" style="2" customWidth="1"/>
    <col min="11276" max="11276" width="6.88671875" style="2" customWidth="1"/>
    <col min="11277" max="11277" width="6.5546875" style="2" customWidth="1"/>
    <col min="11278" max="11278" width="5.5546875" style="2" customWidth="1"/>
    <col min="11279" max="11279" width="6.88671875" style="2" customWidth="1"/>
    <col min="11280" max="11280" width="6.5546875" style="2" customWidth="1"/>
    <col min="11281" max="11281" width="5.5546875" style="2" customWidth="1"/>
    <col min="11282" max="11282" width="15.109375" style="2" customWidth="1"/>
    <col min="11283" max="11283" width="0" style="2" hidden="1" customWidth="1"/>
    <col min="11284" max="11284" width="2" style="2" customWidth="1"/>
    <col min="11285" max="11287" width="9.5546875" style="2" customWidth="1"/>
    <col min="11288" max="11519" width="9.109375" style="2"/>
    <col min="11520" max="11520" width="3" style="2" customWidth="1"/>
    <col min="11521" max="11522" width="3.109375" style="2" customWidth="1"/>
    <col min="11523" max="11523" width="4.44140625" style="2" customWidth="1"/>
    <col min="11524" max="11524" width="8.6640625" style="2" customWidth="1"/>
    <col min="11525" max="11525" width="14.44140625" style="2" customWidth="1"/>
    <col min="11526" max="11526" width="8.109375" style="2" bestFit="1" customWidth="1"/>
    <col min="11527" max="11527" width="4.6640625" style="2" customWidth="1"/>
    <col min="11528" max="11528" width="5.33203125" style="2" customWidth="1"/>
    <col min="11529" max="11529" width="8.109375" style="2" customWidth="1"/>
    <col min="11530" max="11530" width="4.5546875" style="2" customWidth="1"/>
    <col min="11531" max="11531" width="5.109375" style="2" customWidth="1"/>
    <col min="11532" max="11532" width="6.88671875" style="2" customWidth="1"/>
    <col min="11533" max="11533" width="6.5546875" style="2" customWidth="1"/>
    <col min="11534" max="11534" width="5.5546875" style="2" customWidth="1"/>
    <col min="11535" max="11535" width="6.88671875" style="2" customWidth="1"/>
    <col min="11536" max="11536" width="6.5546875" style="2" customWidth="1"/>
    <col min="11537" max="11537" width="5.5546875" style="2" customWidth="1"/>
    <col min="11538" max="11538" width="15.109375" style="2" customWidth="1"/>
    <col min="11539" max="11539" width="0" style="2" hidden="1" customWidth="1"/>
    <col min="11540" max="11540" width="2" style="2" customWidth="1"/>
    <col min="11541" max="11543" width="9.5546875" style="2" customWidth="1"/>
    <col min="11544" max="11775" width="9.109375" style="2"/>
    <col min="11776" max="11776" width="3" style="2" customWidth="1"/>
    <col min="11777" max="11778" width="3.109375" style="2" customWidth="1"/>
    <col min="11779" max="11779" width="4.44140625" style="2" customWidth="1"/>
    <col min="11780" max="11780" width="8.6640625" style="2" customWidth="1"/>
    <col min="11781" max="11781" width="14.44140625" style="2" customWidth="1"/>
    <col min="11782" max="11782" width="8.109375" style="2" bestFit="1" customWidth="1"/>
    <col min="11783" max="11783" width="4.6640625" style="2" customWidth="1"/>
    <col min="11784" max="11784" width="5.33203125" style="2" customWidth="1"/>
    <col min="11785" max="11785" width="8.109375" style="2" customWidth="1"/>
    <col min="11786" max="11786" width="4.5546875" style="2" customWidth="1"/>
    <col min="11787" max="11787" width="5.109375" style="2" customWidth="1"/>
    <col min="11788" max="11788" width="6.88671875" style="2" customWidth="1"/>
    <col min="11789" max="11789" width="6.5546875" style="2" customWidth="1"/>
    <col min="11790" max="11790" width="5.5546875" style="2" customWidth="1"/>
    <col min="11791" max="11791" width="6.88671875" style="2" customWidth="1"/>
    <col min="11792" max="11792" width="6.5546875" style="2" customWidth="1"/>
    <col min="11793" max="11793" width="5.5546875" style="2" customWidth="1"/>
    <col min="11794" max="11794" width="15.109375" style="2" customWidth="1"/>
    <col min="11795" max="11795" width="0" style="2" hidden="1" customWidth="1"/>
    <col min="11796" max="11796" width="2" style="2" customWidth="1"/>
    <col min="11797" max="11799" width="9.5546875" style="2" customWidth="1"/>
    <col min="11800" max="12031" width="9.109375" style="2"/>
    <col min="12032" max="12032" width="3" style="2" customWidth="1"/>
    <col min="12033" max="12034" width="3.109375" style="2" customWidth="1"/>
    <col min="12035" max="12035" width="4.44140625" style="2" customWidth="1"/>
    <col min="12036" max="12036" width="8.6640625" style="2" customWidth="1"/>
    <col min="12037" max="12037" width="14.44140625" style="2" customWidth="1"/>
    <col min="12038" max="12038" width="8.109375" style="2" bestFit="1" customWidth="1"/>
    <col min="12039" max="12039" width="4.6640625" style="2" customWidth="1"/>
    <col min="12040" max="12040" width="5.33203125" style="2" customWidth="1"/>
    <col min="12041" max="12041" width="8.109375" style="2" customWidth="1"/>
    <col min="12042" max="12042" width="4.5546875" style="2" customWidth="1"/>
    <col min="12043" max="12043" width="5.109375" style="2" customWidth="1"/>
    <col min="12044" max="12044" width="6.88671875" style="2" customWidth="1"/>
    <col min="12045" max="12045" width="6.5546875" style="2" customWidth="1"/>
    <col min="12046" max="12046" width="5.5546875" style="2" customWidth="1"/>
    <col min="12047" max="12047" width="6.88671875" style="2" customWidth="1"/>
    <col min="12048" max="12048" width="6.5546875" style="2" customWidth="1"/>
    <col min="12049" max="12049" width="5.5546875" style="2" customWidth="1"/>
    <col min="12050" max="12050" width="15.109375" style="2" customWidth="1"/>
    <col min="12051" max="12051" width="0" style="2" hidden="1" customWidth="1"/>
    <col min="12052" max="12052" width="2" style="2" customWidth="1"/>
    <col min="12053" max="12055" width="9.5546875" style="2" customWidth="1"/>
    <col min="12056" max="12287" width="9.109375" style="2"/>
    <col min="12288" max="12288" width="3" style="2" customWidth="1"/>
    <col min="12289" max="12290" width="3.109375" style="2" customWidth="1"/>
    <col min="12291" max="12291" width="4.44140625" style="2" customWidth="1"/>
    <col min="12292" max="12292" width="8.6640625" style="2" customWidth="1"/>
    <col min="12293" max="12293" width="14.44140625" style="2" customWidth="1"/>
    <col min="12294" max="12294" width="8.109375" style="2" bestFit="1" customWidth="1"/>
    <col min="12295" max="12295" width="4.6640625" style="2" customWidth="1"/>
    <col min="12296" max="12296" width="5.33203125" style="2" customWidth="1"/>
    <col min="12297" max="12297" width="8.109375" style="2" customWidth="1"/>
    <col min="12298" max="12298" width="4.5546875" style="2" customWidth="1"/>
    <col min="12299" max="12299" width="5.109375" style="2" customWidth="1"/>
    <col min="12300" max="12300" width="6.88671875" style="2" customWidth="1"/>
    <col min="12301" max="12301" width="6.5546875" style="2" customWidth="1"/>
    <col min="12302" max="12302" width="5.5546875" style="2" customWidth="1"/>
    <col min="12303" max="12303" width="6.88671875" style="2" customWidth="1"/>
    <col min="12304" max="12304" width="6.5546875" style="2" customWidth="1"/>
    <col min="12305" max="12305" width="5.5546875" style="2" customWidth="1"/>
    <col min="12306" max="12306" width="15.109375" style="2" customWidth="1"/>
    <col min="12307" max="12307" width="0" style="2" hidden="1" customWidth="1"/>
    <col min="12308" max="12308" width="2" style="2" customWidth="1"/>
    <col min="12309" max="12311" width="9.5546875" style="2" customWidth="1"/>
    <col min="12312" max="12543" width="9.109375" style="2"/>
    <col min="12544" max="12544" width="3" style="2" customWidth="1"/>
    <col min="12545" max="12546" width="3.109375" style="2" customWidth="1"/>
    <col min="12547" max="12547" width="4.44140625" style="2" customWidth="1"/>
    <col min="12548" max="12548" width="8.6640625" style="2" customWidth="1"/>
    <col min="12549" max="12549" width="14.44140625" style="2" customWidth="1"/>
    <col min="12550" max="12550" width="8.109375" style="2" bestFit="1" customWidth="1"/>
    <col min="12551" max="12551" width="4.6640625" style="2" customWidth="1"/>
    <col min="12552" max="12552" width="5.33203125" style="2" customWidth="1"/>
    <col min="12553" max="12553" width="8.109375" style="2" customWidth="1"/>
    <col min="12554" max="12554" width="4.5546875" style="2" customWidth="1"/>
    <col min="12555" max="12555" width="5.109375" style="2" customWidth="1"/>
    <col min="12556" max="12556" width="6.88671875" style="2" customWidth="1"/>
    <col min="12557" max="12557" width="6.5546875" style="2" customWidth="1"/>
    <col min="12558" max="12558" width="5.5546875" style="2" customWidth="1"/>
    <col min="12559" max="12559" width="6.88671875" style="2" customWidth="1"/>
    <col min="12560" max="12560" width="6.5546875" style="2" customWidth="1"/>
    <col min="12561" max="12561" width="5.5546875" style="2" customWidth="1"/>
    <col min="12562" max="12562" width="15.109375" style="2" customWidth="1"/>
    <col min="12563" max="12563" width="0" style="2" hidden="1" customWidth="1"/>
    <col min="12564" max="12564" width="2" style="2" customWidth="1"/>
    <col min="12565" max="12567" width="9.5546875" style="2" customWidth="1"/>
    <col min="12568" max="12799" width="9.109375" style="2"/>
    <col min="12800" max="12800" width="3" style="2" customWidth="1"/>
    <col min="12801" max="12802" width="3.109375" style="2" customWidth="1"/>
    <col min="12803" max="12803" width="4.44140625" style="2" customWidth="1"/>
    <col min="12804" max="12804" width="8.6640625" style="2" customWidth="1"/>
    <col min="12805" max="12805" width="14.44140625" style="2" customWidth="1"/>
    <col min="12806" max="12806" width="8.109375" style="2" bestFit="1" customWidth="1"/>
    <col min="12807" max="12807" width="4.6640625" style="2" customWidth="1"/>
    <col min="12808" max="12808" width="5.33203125" style="2" customWidth="1"/>
    <col min="12809" max="12809" width="8.109375" style="2" customWidth="1"/>
    <col min="12810" max="12810" width="4.5546875" style="2" customWidth="1"/>
    <col min="12811" max="12811" width="5.109375" style="2" customWidth="1"/>
    <col min="12812" max="12812" width="6.88671875" style="2" customWidth="1"/>
    <col min="12813" max="12813" width="6.5546875" style="2" customWidth="1"/>
    <col min="12814" max="12814" width="5.5546875" style="2" customWidth="1"/>
    <col min="12815" max="12815" width="6.88671875" style="2" customWidth="1"/>
    <col min="12816" max="12816" width="6.5546875" style="2" customWidth="1"/>
    <col min="12817" max="12817" width="5.5546875" style="2" customWidth="1"/>
    <col min="12818" max="12818" width="15.109375" style="2" customWidth="1"/>
    <col min="12819" max="12819" width="0" style="2" hidden="1" customWidth="1"/>
    <col min="12820" max="12820" width="2" style="2" customWidth="1"/>
    <col min="12821" max="12823" width="9.5546875" style="2" customWidth="1"/>
    <col min="12824" max="13055" width="9.109375" style="2"/>
    <col min="13056" max="13056" width="3" style="2" customWidth="1"/>
    <col min="13057" max="13058" width="3.109375" style="2" customWidth="1"/>
    <col min="13059" max="13059" width="4.44140625" style="2" customWidth="1"/>
    <col min="13060" max="13060" width="8.6640625" style="2" customWidth="1"/>
    <col min="13061" max="13061" width="14.44140625" style="2" customWidth="1"/>
    <col min="13062" max="13062" width="8.109375" style="2" bestFit="1" customWidth="1"/>
    <col min="13063" max="13063" width="4.6640625" style="2" customWidth="1"/>
    <col min="13064" max="13064" width="5.33203125" style="2" customWidth="1"/>
    <col min="13065" max="13065" width="8.109375" style="2" customWidth="1"/>
    <col min="13066" max="13066" width="4.5546875" style="2" customWidth="1"/>
    <col min="13067" max="13067" width="5.109375" style="2" customWidth="1"/>
    <col min="13068" max="13068" width="6.88671875" style="2" customWidth="1"/>
    <col min="13069" max="13069" width="6.5546875" style="2" customWidth="1"/>
    <col min="13070" max="13070" width="5.5546875" style="2" customWidth="1"/>
    <col min="13071" max="13071" width="6.88671875" style="2" customWidth="1"/>
    <col min="13072" max="13072" width="6.5546875" style="2" customWidth="1"/>
    <col min="13073" max="13073" width="5.5546875" style="2" customWidth="1"/>
    <col min="13074" max="13074" width="15.109375" style="2" customWidth="1"/>
    <col min="13075" max="13075" width="0" style="2" hidden="1" customWidth="1"/>
    <col min="13076" max="13076" width="2" style="2" customWidth="1"/>
    <col min="13077" max="13079" width="9.5546875" style="2" customWidth="1"/>
    <col min="13080" max="13311" width="9.109375" style="2"/>
    <col min="13312" max="13312" width="3" style="2" customWidth="1"/>
    <col min="13313" max="13314" width="3.109375" style="2" customWidth="1"/>
    <col min="13315" max="13315" width="4.44140625" style="2" customWidth="1"/>
    <col min="13316" max="13316" width="8.6640625" style="2" customWidth="1"/>
    <col min="13317" max="13317" width="14.44140625" style="2" customWidth="1"/>
    <col min="13318" max="13318" width="8.109375" style="2" bestFit="1" customWidth="1"/>
    <col min="13319" max="13319" width="4.6640625" style="2" customWidth="1"/>
    <col min="13320" max="13320" width="5.33203125" style="2" customWidth="1"/>
    <col min="13321" max="13321" width="8.109375" style="2" customWidth="1"/>
    <col min="13322" max="13322" width="4.5546875" style="2" customWidth="1"/>
    <col min="13323" max="13323" width="5.109375" style="2" customWidth="1"/>
    <col min="13324" max="13324" width="6.88671875" style="2" customWidth="1"/>
    <col min="13325" max="13325" width="6.5546875" style="2" customWidth="1"/>
    <col min="13326" max="13326" width="5.5546875" style="2" customWidth="1"/>
    <col min="13327" max="13327" width="6.88671875" style="2" customWidth="1"/>
    <col min="13328" max="13328" width="6.5546875" style="2" customWidth="1"/>
    <col min="13329" max="13329" width="5.5546875" style="2" customWidth="1"/>
    <col min="13330" max="13330" width="15.109375" style="2" customWidth="1"/>
    <col min="13331" max="13331" width="0" style="2" hidden="1" customWidth="1"/>
    <col min="13332" max="13332" width="2" style="2" customWidth="1"/>
    <col min="13333" max="13335" width="9.5546875" style="2" customWidth="1"/>
    <col min="13336" max="13567" width="9.109375" style="2"/>
    <col min="13568" max="13568" width="3" style="2" customWidth="1"/>
    <col min="13569" max="13570" width="3.109375" style="2" customWidth="1"/>
    <col min="13571" max="13571" width="4.44140625" style="2" customWidth="1"/>
    <col min="13572" max="13572" width="8.6640625" style="2" customWidth="1"/>
    <col min="13573" max="13573" width="14.44140625" style="2" customWidth="1"/>
    <col min="13574" max="13574" width="8.109375" style="2" bestFit="1" customWidth="1"/>
    <col min="13575" max="13575" width="4.6640625" style="2" customWidth="1"/>
    <col min="13576" max="13576" width="5.33203125" style="2" customWidth="1"/>
    <col min="13577" max="13577" width="8.109375" style="2" customWidth="1"/>
    <col min="13578" max="13578" width="4.5546875" style="2" customWidth="1"/>
    <col min="13579" max="13579" width="5.109375" style="2" customWidth="1"/>
    <col min="13580" max="13580" width="6.88671875" style="2" customWidth="1"/>
    <col min="13581" max="13581" width="6.5546875" style="2" customWidth="1"/>
    <col min="13582" max="13582" width="5.5546875" style="2" customWidth="1"/>
    <col min="13583" max="13583" width="6.88671875" style="2" customWidth="1"/>
    <col min="13584" max="13584" width="6.5546875" style="2" customWidth="1"/>
    <col min="13585" max="13585" width="5.5546875" style="2" customWidth="1"/>
    <col min="13586" max="13586" width="15.109375" style="2" customWidth="1"/>
    <col min="13587" max="13587" width="0" style="2" hidden="1" customWidth="1"/>
    <col min="13588" max="13588" width="2" style="2" customWidth="1"/>
    <col min="13589" max="13591" width="9.5546875" style="2" customWidth="1"/>
    <col min="13592" max="13823" width="9.109375" style="2"/>
    <col min="13824" max="13824" width="3" style="2" customWidth="1"/>
    <col min="13825" max="13826" width="3.109375" style="2" customWidth="1"/>
    <col min="13827" max="13827" width="4.44140625" style="2" customWidth="1"/>
    <col min="13828" max="13828" width="8.6640625" style="2" customWidth="1"/>
    <col min="13829" max="13829" width="14.44140625" style="2" customWidth="1"/>
    <col min="13830" max="13830" width="8.109375" style="2" bestFit="1" customWidth="1"/>
    <col min="13831" max="13831" width="4.6640625" style="2" customWidth="1"/>
    <col min="13832" max="13832" width="5.33203125" style="2" customWidth="1"/>
    <col min="13833" max="13833" width="8.109375" style="2" customWidth="1"/>
    <col min="13834" max="13834" width="4.5546875" style="2" customWidth="1"/>
    <col min="13835" max="13835" width="5.109375" style="2" customWidth="1"/>
    <col min="13836" max="13836" width="6.88671875" style="2" customWidth="1"/>
    <col min="13837" max="13837" width="6.5546875" style="2" customWidth="1"/>
    <col min="13838" max="13838" width="5.5546875" style="2" customWidth="1"/>
    <col min="13839" max="13839" width="6.88671875" style="2" customWidth="1"/>
    <col min="13840" max="13840" width="6.5546875" style="2" customWidth="1"/>
    <col min="13841" max="13841" width="5.5546875" style="2" customWidth="1"/>
    <col min="13842" max="13842" width="15.109375" style="2" customWidth="1"/>
    <col min="13843" max="13843" width="0" style="2" hidden="1" customWidth="1"/>
    <col min="13844" max="13844" width="2" style="2" customWidth="1"/>
    <col min="13845" max="13847" width="9.5546875" style="2" customWidth="1"/>
    <col min="13848" max="14079" width="9.109375" style="2"/>
    <col min="14080" max="14080" width="3" style="2" customWidth="1"/>
    <col min="14081" max="14082" width="3.109375" style="2" customWidth="1"/>
    <col min="14083" max="14083" width="4.44140625" style="2" customWidth="1"/>
    <col min="14084" max="14084" width="8.6640625" style="2" customWidth="1"/>
    <col min="14085" max="14085" width="14.44140625" style="2" customWidth="1"/>
    <col min="14086" max="14086" width="8.109375" style="2" bestFit="1" customWidth="1"/>
    <col min="14087" max="14087" width="4.6640625" style="2" customWidth="1"/>
    <col min="14088" max="14088" width="5.33203125" style="2" customWidth="1"/>
    <col min="14089" max="14089" width="8.109375" style="2" customWidth="1"/>
    <col min="14090" max="14090" width="4.5546875" style="2" customWidth="1"/>
    <col min="14091" max="14091" width="5.109375" style="2" customWidth="1"/>
    <col min="14092" max="14092" width="6.88671875" style="2" customWidth="1"/>
    <col min="14093" max="14093" width="6.5546875" style="2" customWidth="1"/>
    <col min="14094" max="14094" width="5.5546875" style="2" customWidth="1"/>
    <col min="14095" max="14095" width="6.88671875" style="2" customWidth="1"/>
    <col min="14096" max="14096" width="6.5546875" style="2" customWidth="1"/>
    <col min="14097" max="14097" width="5.5546875" style="2" customWidth="1"/>
    <col min="14098" max="14098" width="15.109375" style="2" customWidth="1"/>
    <col min="14099" max="14099" width="0" style="2" hidden="1" customWidth="1"/>
    <col min="14100" max="14100" width="2" style="2" customWidth="1"/>
    <col min="14101" max="14103" width="9.5546875" style="2" customWidth="1"/>
    <col min="14104" max="14335" width="9.109375" style="2"/>
    <col min="14336" max="14336" width="3" style="2" customWidth="1"/>
    <col min="14337" max="14338" width="3.109375" style="2" customWidth="1"/>
    <col min="14339" max="14339" width="4.44140625" style="2" customWidth="1"/>
    <col min="14340" max="14340" width="8.6640625" style="2" customWidth="1"/>
    <col min="14341" max="14341" width="14.44140625" style="2" customWidth="1"/>
    <col min="14342" max="14342" width="8.109375" style="2" bestFit="1" customWidth="1"/>
    <col min="14343" max="14343" width="4.6640625" style="2" customWidth="1"/>
    <col min="14344" max="14344" width="5.33203125" style="2" customWidth="1"/>
    <col min="14345" max="14345" width="8.109375" style="2" customWidth="1"/>
    <col min="14346" max="14346" width="4.5546875" style="2" customWidth="1"/>
    <col min="14347" max="14347" width="5.109375" style="2" customWidth="1"/>
    <col min="14348" max="14348" width="6.88671875" style="2" customWidth="1"/>
    <col min="14349" max="14349" width="6.5546875" style="2" customWidth="1"/>
    <col min="14350" max="14350" width="5.5546875" style="2" customWidth="1"/>
    <col min="14351" max="14351" width="6.88671875" style="2" customWidth="1"/>
    <col min="14352" max="14352" width="6.5546875" style="2" customWidth="1"/>
    <col min="14353" max="14353" width="5.5546875" style="2" customWidth="1"/>
    <col min="14354" max="14354" width="15.109375" style="2" customWidth="1"/>
    <col min="14355" max="14355" width="0" style="2" hidden="1" customWidth="1"/>
    <col min="14356" max="14356" width="2" style="2" customWidth="1"/>
    <col min="14357" max="14359" width="9.5546875" style="2" customWidth="1"/>
    <col min="14360" max="14591" width="9.109375" style="2"/>
    <col min="14592" max="14592" width="3" style="2" customWidth="1"/>
    <col min="14593" max="14594" width="3.109375" style="2" customWidth="1"/>
    <col min="14595" max="14595" width="4.44140625" style="2" customWidth="1"/>
    <col min="14596" max="14596" width="8.6640625" style="2" customWidth="1"/>
    <col min="14597" max="14597" width="14.44140625" style="2" customWidth="1"/>
    <col min="14598" max="14598" width="8.109375" style="2" bestFit="1" customWidth="1"/>
    <col min="14599" max="14599" width="4.6640625" style="2" customWidth="1"/>
    <col min="14600" max="14600" width="5.33203125" style="2" customWidth="1"/>
    <col min="14601" max="14601" width="8.109375" style="2" customWidth="1"/>
    <col min="14602" max="14602" width="4.5546875" style="2" customWidth="1"/>
    <col min="14603" max="14603" width="5.109375" style="2" customWidth="1"/>
    <col min="14604" max="14604" width="6.88671875" style="2" customWidth="1"/>
    <col min="14605" max="14605" width="6.5546875" style="2" customWidth="1"/>
    <col min="14606" max="14606" width="5.5546875" style="2" customWidth="1"/>
    <col min="14607" max="14607" width="6.88671875" style="2" customWidth="1"/>
    <col min="14608" max="14608" width="6.5546875" style="2" customWidth="1"/>
    <col min="14609" max="14609" width="5.5546875" style="2" customWidth="1"/>
    <col min="14610" max="14610" width="15.109375" style="2" customWidth="1"/>
    <col min="14611" max="14611" width="0" style="2" hidden="1" customWidth="1"/>
    <col min="14612" max="14612" width="2" style="2" customWidth="1"/>
    <col min="14613" max="14615" width="9.5546875" style="2" customWidth="1"/>
    <col min="14616" max="14847" width="9.109375" style="2"/>
    <col min="14848" max="14848" width="3" style="2" customWidth="1"/>
    <col min="14849" max="14850" width="3.109375" style="2" customWidth="1"/>
    <col min="14851" max="14851" width="4.44140625" style="2" customWidth="1"/>
    <col min="14852" max="14852" width="8.6640625" style="2" customWidth="1"/>
    <col min="14853" max="14853" width="14.44140625" style="2" customWidth="1"/>
    <col min="14854" max="14854" width="8.109375" style="2" bestFit="1" customWidth="1"/>
    <col min="14855" max="14855" width="4.6640625" style="2" customWidth="1"/>
    <col min="14856" max="14856" width="5.33203125" style="2" customWidth="1"/>
    <col min="14857" max="14857" width="8.109375" style="2" customWidth="1"/>
    <col min="14858" max="14858" width="4.5546875" style="2" customWidth="1"/>
    <col min="14859" max="14859" width="5.109375" style="2" customWidth="1"/>
    <col min="14860" max="14860" width="6.88671875" style="2" customWidth="1"/>
    <col min="14861" max="14861" width="6.5546875" style="2" customWidth="1"/>
    <col min="14862" max="14862" width="5.5546875" style="2" customWidth="1"/>
    <col min="14863" max="14863" width="6.88671875" style="2" customWidth="1"/>
    <col min="14864" max="14864" width="6.5546875" style="2" customWidth="1"/>
    <col min="14865" max="14865" width="5.5546875" style="2" customWidth="1"/>
    <col min="14866" max="14866" width="15.109375" style="2" customWidth="1"/>
    <col min="14867" max="14867" width="0" style="2" hidden="1" customWidth="1"/>
    <col min="14868" max="14868" width="2" style="2" customWidth="1"/>
    <col min="14869" max="14871" width="9.5546875" style="2" customWidth="1"/>
    <col min="14872" max="15103" width="9.109375" style="2"/>
    <col min="15104" max="15104" width="3" style="2" customWidth="1"/>
    <col min="15105" max="15106" width="3.109375" style="2" customWidth="1"/>
    <col min="15107" max="15107" width="4.44140625" style="2" customWidth="1"/>
    <col min="15108" max="15108" width="8.6640625" style="2" customWidth="1"/>
    <col min="15109" max="15109" width="14.44140625" style="2" customWidth="1"/>
    <col min="15110" max="15110" width="8.109375" style="2" bestFit="1" customWidth="1"/>
    <col min="15111" max="15111" width="4.6640625" style="2" customWidth="1"/>
    <col min="15112" max="15112" width="5.33203125" style="2" customWidth="1"/>
    <col min="15113" max="15113" width="8.109375" style="2" customWidth="1"/>
    <col min="15114" max="15114" width="4.5546875" style="2" customWidth="1"/>
    <col min="15115" max="15115" width="5.109375" style="2" customWidth="1"/>
    <col min="15116" max="15116" width="6.88671875" style="2" customWidth="1"/>
    <col min="15117" max="15117" width="6.5546875" style="2" customWidth="1"/>
    <col min="15118" max="15118" width="5.5546875" style="2" customWidth="1"/>
    <col min="15119" max="15119" width="6.88671875" style="2" customWidth="1"/>
    <col min="15120" max="15120" width="6.5546875" style="2" customWidth="1"/>
    <col min="15121" max="15121" width="5.5546875" style="2" customWidth="1"/>
    <col min="15122" max="15122" width="15.109375" style="2" customWidth="1"/>
    <col min="15123" max="15123" width="0" style="2" hidden="1" customWidth="1"/>
    <col min="15124" max="15124" width="2" style="2" customWidth="1"/>
    <col min="15125" max="15127" width="9.5546875" style="2" customWidth="1"/>
    <col min="15128" max="15359" width="9.109375" style="2"/>
    <col min="15360" max="15360" width="3" style="2" customWidth="1"/>
    <col min="15361" max="15362" width="3.109375" style="2" customWidth="1"/>
    <col min="15363" max="15363" width="4.44140625" style="2" customWidth="1"/>
    <col min="15364" max="15364" width="8.6640625" style="2" customWidth="1"/>
    <col min="15365" max="15365" width="14.44140625" style="2" customWidth="1"/>
    <col min="15366" max="15366" width="8.109375" style="2" bestFit="1" customWidth="1"/>
    <col min="15367" max="15367" width="4.6640625" style="2" customWidth="1"/>
    <col min="15368" max="15368" width="5.33203125" style="2" customWidth="1"/>
    <col min="15369" max="15369" width="8.109375" style="2" customWidth="1"/>
    <col min="15370" max="15370" width="4.5546875" style="2" customWidth="1"/>
    <col min="15371" max="15371" width="5.109375" style="2" customWidth="1"/>
    <col min="15372" max="15372" width="6.88671875" style="2" customWidth="1"/>
    <col min="15373" max="15373" width="6.5546875" style="2" customWidth="1"/>
    <col min="15374" max="15374" width="5.5546875" style="2" customWidth="1"/>
    <col min="15375" max="15375" width="6.88671875" style="2" customWidth="1"/>
    <col min="15376" max="15376" width="6.5546875" style="2" customWidth="1"/>
    <col min="15377" max="15377" width="5.5546875" style="2" customWidth="1"/>
    <col min="15378" max="15378" width="15.109375" style="2" customWidth="1"/>
    <col min="15379" max="15379" width="0" style="2" hidden="1" customWidth="1"/>
    <col min="15380" max="15380" width="2" style="2" customWidth="1"/>
    <col min="15381" max="15383" width="9.5546875" style="2" customWidth="1"/>
    <col min="15384" max="15615" width="9.109375" style="2"/>
    <col min="15616" max="15616" width="3" style="2" customWidth="1"/>
    <col min="15617" max="15618" width="3.109375" style="2" customWidth="1"/>
    <col min="15619" max="15619" width="4.44140625" style="2" customWidth="1"/>
    <col min="15620" max="15620" width="8.6640625" style="2" customWidth="1"/>
    <col min="15621" max="15621" width="14.44140625" style="2" customWidth="1"/>
    <col min="15622" max="15622" width="8.109375" style="2" bestFit="1" customWidth="1"/>
    <col min="15623" max="15623" width="4.6640625" style="2" customWidth="1"/>
    <col min="15624" max="15624" width="5.33203125" style="2" customWidth="1"/>
    <col min="15625" max="15625" width="8.109375" style="2" customWidth="1"/>
    <col min="15626" max="15626" width="4.5546875" style="2" customWidth="1"/>
    <col min="15627" max="15627" width="5.109375" style="2" customWidth="1"/>
    <col min="15628" max="15628" width="6.88671875" style="2" customWidth="1"/>
    <col min="15629" max="15629" width="6.5546875" style="2" customWidth="1"/>
    <col min="15630" max="15630" width="5.5546875" style="2" customWidth="1"/>
    <col min="15631" max="15631" width="6.88671875" style="2" customWidth="1"/>
    <col min="15632" max="15632" width="6.5546875" style="2" customWidth="1"/>
    <col min="15633" max="15633" width="5.5546875" style="2" customWidth="1"/>
    <col min="15634" max="15634" width="15.109375" style="2" customWidth="1"/>
    <col min="15635" max="15635" width="0" style="2" hidden="1" customWidth="1"/>
    <col min="15636" max="15636" width="2" style="2" customWidth="1"/>
    <col min="15637" max="15639" width="9.5546875" style="2" customWidth="1"/>
    <col min="15640" max="15871" width="9.109375" style="2"/>
    <col min="15872" max="15872" width="3" style="2" customWidth="1"/>
    <col min="15873" max="15874" width="3.109375" style="2" customWidth="1"/>
    <col min="15875" max="15875" width="4.44140625" style="2" customWidth="1"/>
    <col min="15876" max="15876" width="8.6640625" style="2" customWidth="1"/>
    <col min="15877" max="15877" width="14.44140625" style="2" customWidth="1"/>
    <col min="15878" max="15878" width="8.109375" style="2" bestFit="1" customWidth="1"/>
    <col min="15879" max="15879" width="4.6640625" style="2" customWidth="1"/>
    <col min="15880" max="15880" width="5.33203125" style="2" customWidth="1"/>
    <col min="15881" max="15881" width="8.109375" style="2" customWidth="1"/>
    <col min="15882" max="15882" width="4.5546875" style="2" customWidth="1"/>
    <col min="15883" max="15883" width="5.109375" style="2" customWidth="1"/>
    <col min="15884" max="15884" width="6.88671875" style="2" customWidth="1"/>
    <col min="15885" max="15885" width="6.5546875" style="2" customWidth="1"/>
    <col min="15886" max="15886" width="5.5546875" style="2" customWidth="1"/>
    <col min="15887" max="15887" width="6.88671875" style="2" customWidth="1"/>
    <col min="15888" max="15888" width="6.5546875" style="2" customWidth="1"/>
    <col min="15889" max="15889" width="5.5546875" style="2" customWidth="1"/>
    <col min="15890" max="15890" width="15.109375" style="2" customWidth="1"/>
    <col min="15891" max="15891" width="0" style="2" hidden="1" customWidth="1"/>
    <col min="15892" max="15892" width="2" style="2" customWidth="1"/>
    <col min="15893" max="15895" width="9.5546875" style="2" customWidth="1"/>
    <col min="15896" max="16127" width="9.109375" style="2"/>
    <col min="16128" max="16128" width="3" style="2" customWidth="1"/>
    <col min="16129" max="16130" width="3.109375" style="2" customWidth="1"/>
    <col min="16131" max="16131" width="4.44140625" style="2" customWidth="1"/>
    <col min="16132" max="16132" width="8.6640625" style="2" customWidth="1"/>
    <col min="16133" max="16133" width="14.44140625" style="2" customWidth="1"/>
    <col min="16134" max="16134" width="8.109375" style="2" bestFit="1" customWidth="1"/>
    <col min="16135" max="16135" width="4.6640625" style="2" customWidth="1"/>
    <col min="16136" max="16136" width="5.33203125" style="2" customWidth="1"/>
    <col min="16137" max="16137" width="8.109375" style="2" customWidth="1"/>
    <col min="16138" max="16138" width="4.5546875" style="2" customWidth="1"/>
    <col min="16139" max="16139" width="5.109375" style="2" customWidth="1"/>
    <col min="16140" max="16140" width="6.88671875" style="2" customWidth="1"/>
    <col min="16141" max="16141" width="6.5546875" style="2" customWidth="1"/>
    <col min="16142" max="16142" width="5.5546875" style="2" customWidth="1"/>
    <col min="16143" max="16143" width="6.88671875" style="2" customWidth="1"/>
    <col min="16144" max="16144" width="6.5546875" style="2" customWidth="1"/>
    <col min="16145" max="16145" width="5.5546875" style="2" customWidth="1"/>
    <col min="16146" max="16146" width="15.109375" style="2" customWidth="1"/>
    <col min="16147" max="16147" width="0" style="2" hidden="1" customWidth="1"/>
    <col min="16148" max="16148" width="2" style="2" customWidth="1"/>
    <col min="16149" max="16151" width="9.5546875" style="2" customWidth="1"/>
    <col min="16152" max="16384" width="9.109375" style="2"/>
  </cols>
  <sheetData>
    <row r="1" spans="1:23" ht="20.25" customHeight="1" x14ac:dyDescent="0.35">
      <c r="A1" s="1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3" ht="12.75" customHeight="1" x14ac:dyDescent="0.25">
      <c r="E2" s="7" t="s">
        <v>246</v>
      </c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23" ht="12.75" customHeight="1" x14ac:dyDescent="0.25">
      <c r="D3" s="7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23" ht="20.100000000000001" customHeight="1" x14ac:dyDescent="0.25">
      <c r="A4" s="38" t="s">
        <v>220</v>
      </c>
      <c r="B4" s="38"/>
      <c r="C4" s="38"/>
      <c r="D4" s="38"/>
      <c r="E4" s="42" t="s">
        <v>294</v>
      </c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</row>
    <row r="6" spans="1:23" ht="20.100000000000001" customHeight="1" x14ac:dyDescent="0.25">
      <c r="A6" s="43"/>
      <c r="B6" s="43"/>
      <c r="C6" s="43"/>
      <c r="D6" s="38"/>
      <c r="E6" s="278" t="s">
        <v>54</v>
      </c>
      <c r="F6" s="279"/>
      <c r="G6" s="38"/>
      <c r="H6" s="38"/>
      <c r="I6" s="38"/>
      <c r="J6" s="38"/>
      <c r="K6" s="38">
        <v>0</v>
      </c>
      <c r="L6" s="38"/>
      <c r="M6" s="44" t="s">
        <v>55</v>
      </c>
      <c r="N6" s="46"/>
      <c r="O6" s="47"/>
      <c r="P6" s="64" t="s">
        <v>54</v>
      </c>
      <c r="Q6" s="47"/>
      <c r="R6" s="40"/>
      <c r="S6" s="38"/>
      <c r="T6" s="38"/>
      <c r="U6" s="38"/>
      <c r="V6" s="38"/>
      <c r="W6" s="38"/>
    </row>
    <row r="7" spans="1:23" ht="20.100000000000001" customHeight="1" x14ac:dyDescent="0.25">
      <c r="A7" s="275" t="s">
        <v>81</v>
      </c>
      <c r="B7" s="276"/>
      <c r="C7" s="277"/>
      <c r="D7" s="259" t="s">
        <v>2</v>
      </c>
      <c r="E7" s="269" t="s">
        <v>3</v>
      </c>
      <c r="F7" s="271" t="s">
        <v>4</v>
      </c>
      <c r="G7" s="265" t="s">
        <v>5</v>
      </c>
      <c r="H7" s="259" t="s">
        <v>6</v>
      </c>
      <c r="I7" s="259" t="s">
        <v>7</v>
      </c>
      <c r="J7" s="259" t="s">
        <v>8</v>
      </c>
      <c r="K7" s="259" t="s">
        <v>9</v>
      </c>
      <c r="L7" s="265" t="s">
        <v>29</v>
      </c>
      <c r="M7" s="261" t="s">
        <v>21</v>
      </c>
      <c r="N7" s="263" t="s">
        <v>20</v>
      </c>
      <c r="O7" s="263" t="s">
        <v>30</v>
      </c>
      <c r="P7" s="261" t="s">
        <v>21</v>
      </c>
      <c r="Q7" s="263" t="s">
        <v>20</v>
      </c>
      <c r="R7" s="263" t="s">
        <v>11</v>
      </c>
      <c r="S7" s="38"/>
      <c r="T7" s="38"/>
      <c r="U7" s="38"/>
      <c r="V7" s="38"/>
      <c r="W7" s="38"/>
    </row>
    <row r="8" spans="1:23" ht="15" customHeight="1" x14ac:dyDescent="0.25">
      <c r="A8" s="41" t="s">
        <v>31</v>
      </c>
      <c r="B8" s="41" t="s">
        <v>43</v>
      </c>
      <c r="C8" s="92" t="s">
        <v>32</v>
      </c>
      <c r="D8" s="260"/>
      <c r="E8" s="270"/>
      <c r="F8" s="272"/>
      <c r="G8" s="266"/>
      <c r="H8" s="260"/>
      <c r="I8" s="260"/>
      <c r="J8" s="260"/>
      <c r="K8" s="260"/>
      <c r="L8" s="266"/>
      <c r="M8" s="262"/>
      <c r="N8" s="264"/>
      <c r="O8" s="264"/>
      <c r="P8" s="262"/>
      <c r="Q8" s="264"/>
      <c r="R8" s="264"/>
      <c r="S8" s="38"/>
      <c r="T8" s="38"/>
      <c r="U8" s="38"/>
      <c r="V8" s="38"/>
      <c r="W8" s="38"/>
    </row>
    <row r="9" spans="1:23" s="179" customFormat="1" ht="18" customHeight="1" x14ac:dyDescent="0.3">
      <c r="A9" s="166">
        <v>1</v>
      </c>
      <c r="B9" s="166">
        <v>1</v>
      </c>
      <c r="C9" s="166"/>
      <c r="D9" s="228" t="s">
        <v>179</v>
      </c>
      <c r="E9" s="224" t="s">
        <v>25</v>
      </c>
      <c r="F9" s="225" t="s">
        <v>24</v>
      </c>
      <c r="G9" s="180">
        <v>39934</v>
      </c>
      <c r="H9" s="114">
        <v>14</v>
      </c>
      <c r="I9" s="181" t="s">
        <v>15</v>
      </c>
      <c r="J9" s="182" t="s">
        <v>129</v>
      </c>
      <c r="K9" s="218" t="s">
        <v>153</v>
      </c>
      <c r="L9" s="218"/>
      <c r="M9" s="113">
        <v>15.88</v>
      </c>
      <c r="N9" s="253">
        <f t="shared" ref="N9:O16" si="0">M9*K9</f>
        <v>15.88</v>
      </c>
      <c r="O9" s="113">
        <f t="shared" si="0"/>
        <v>0</v>
      </c>
      <c r="P9" s="113">
        <v>15.63</v>
      </c>
      <c r="Q9" s="253">
        <v>15.63</v>
      </c>
      <c r="R9" s="182" t="s">
        <v>278</v>
      </c>
    </row>
    <row r="10" spans="1:23" s="179" customFormat="1" ht="18" customHeight="1" x14ac:dyDescent="0.3">
      <c r="A10" s="166">
        <v>2</v>
      </c>
      <c r="B10" s="166"/>
      <c r="C10" s="166"/>
      <c r="D10" s="228" t="s">
        <v>132</v>
      </c>
      <c r="E10" s="224" t="s">
        <v>68</v>
      </c>
      <c r="F10" s="225" t="s">
        <v>69</v>
      </c>
      <c r="G10" s="180">
        <v>37217</v>
      </c>
      <c r="H10" s="114">
        <v>21</v>
      </c>
      <c r="I10" s="181" t="s">
        <v>15</v>
      </c>
      <c r="J10" s="182" t="s">
        <v>16</v>
      </c>
      <c r="K10" s="218" t="s">
        <v>153</v>
      </c>
      <c r="L10" s="218"/>
      <c r="M10" s="113">
        <v>16.03</v>
      </c>
      <c r="N10" s="253">
        <f t="shared" si="0"/>
        <v>16.03</v>
      </c>
      <c r="O10" s="113">
        <f t="shared" si="0"/>
        <v>0</v>
      </c>
      <c r="P10" s="113">
        <v>15.96</v>
      </c>
      <c r="Q10" s="253">
        <v>15.96</v>
      </c>
      <c r="R10" s="182" t="s">
        <v>279</v>
      </c>
    </row>
    <row r="11" spans="1:23" s="179" customFormat="1" ht="18" customHeight="1" x14ac:dyDescent="0.3">
      <c r="A11" s="166">
        <v>3</v>
      </c>
      <c r="B11" s="166"/>
      <c r="C11" s="166">
        <v>2</v>
      </c>
      <c r="D11" s="228" t="s">
        <v>158</v>
      </c>
      <c r="E11" s="224" t="s">
        <v>70</v>
      </c>
      <c r="F11" s="225" t="s">
        <v>71</v>
      </c>
      <c r="G11" s="180">
        <v>30163</v>
      </c>
      <c r="H11" s="114">
        <v>40</v>
      </c>
      <c r="I11" s="181" t="s">
        <v>33</v>
      </c>
      <c r="J11" s="182" t="s">
        <v>62</v>
      </c>
      <c r="K11" s="218">
        <v>1</v>
      </c>
      <c r="L11" s="229">
        <v>0.94399999999999995</v>
      </c>
      <c r="M11" s="113">
        <v>16.86</v>
      </c>
      <c r="N11" s="253">
        <f t="shared" si="0"/>
        <v>16.86</v>
      </c>
      <c r="O11" s="113">
        <f t="shared" si="0"/>
        <v>15.915839999999999</v>
      </c>
      <c r="P11" s="113">
        <v>16.82</v>
      </c>
      <c r="Q11" s="253">
        <v>16.82</v>
      </c>
      <c r="R11" s="182" t="s">
        <v>157</v>
      </c>
    </row>
    <row r="12" spans="1:23" s="179" customFormat="1" ht="18" customHeight="1" x14ac:dyDescent="0.3">
      <c r="A12" s="166">
        <v>4</v>
      </c>
      <c r="B12" s="166"/>
      <c r="C12" s="166">
        <v>3</v>
      </c>
      <c r="D12" s="228" t="s">
        <v>194</v>
      </c>
      <c r="E12" s="224" t="s">
        <v>258</v>
      </c>
      <c r="F12" s="225" t="s">
        <v>259</v>
      </c>
      <c r="G12" s="180">
        <v>29571</v>
      </c>
      <c r="H12" s="114">
        <v>42</v>
      </c>
      <c r="I12" s="181" t="s">
        <v>33</v>
      </c>
      <c r="J12" s="182" t="s">
        <v>62</v>
      </c>
      <c r="K12" s="218">
        <v>1</v>
      </c>
      <c r="L12" s="229">
        <v>0.9335</v>
      </c>
      <c r="M12" s="113">
        <v>18.91</v>
      </c>
      <c r="N12" s="253">
        <f t="shared" si="0"/>
        <v>18.91</v>
      </c>
      <c r="O12" s="113">
        <f t="shared" si="0"/>
        <v>17.652484999999999</v>
      </c>
      <c r="P12" s="113">
        <v>18.59</v>
      </c>
      <c r="Q12" s="253">
        <v>18.59</v>
      </c>
      <c r="R12" s="182" t="s">
        <v>157</v>
      </c>
    </row>
    <row r="13" spans="1:23" s="179" customFormat="1" ht="18" customHeight="1" x14ac:dyDescent="0.3">
      <c r="A13" s="166">
        <v>5</v>
      </c>
      <c r="B13" s="166">
        <v>3</v>
      </c>
      <c r="C13" s="166"/>
      <c r="D13" s="228" t="s">
        <v>137</v>
      </c>
      <c r="E13" s="224" t="s">
        <v>37</v>
      </c>
      <c r="F13" s="225" t="s">
        <v>38</v>
      </c>
      <c r="G13" s="180" t="s">
        <v>141</v>
      </c>
      <c r="H13" s="114">
        <v>18</v>
      </c>
      <c r="I13" s="181" t="s">
        <v>33</v>
      </c>
      <c r="J13" s="182" t="s">
        <v>39</v>
      </c>
      <c r="K13" s="218" t="s">
        <v>153</v>
      </c>
      <c r="L13" s="218"/>
      <c r="M13" s="113">
        <v>17.95</v>
      </c>
      <c r="N13" s="253">
        <f t="shared" si="0"/>
        <v>17.95</v>
      </c>
      <c r="O13" s="113">
        <f t="shared" si="0"/>
        <v>0</v>
      </c>
      <c r="P13" s="113">
        <v>18.78</v>
      </c>
      <c r="Q13" s="253">
        <v>18.78</v>
      </c>
      <c r="R13" s="182" t="s">
        <v>40</v>
      </c>
    </row>
    <row r="14" spans="1:23" s="179" customFormat="1" ht="18" customHeight="1" x14ac:dyDescent="0.3">
      <c r="A14" s="166">
        <v>6</v>
      </c>
      <c r="B14" s="166">
        <v>2</v>
      </c>
      <c r="C14" s="166"/>
      <c r="D14" s="228" t="s">
        <v>274</v>
      </c>
      <c r="E14" s="224" t="s">
        <v>72</v>
      </c>
      <c r="F14" s="225" t="s">
        <v>38</v>
      </c>
      <c r="G14" s="180" t="s">
        <v>143</v>
      </c>
      <c r="H14" s="114">
        <v>14</v>
      </c>
      <c r="I14" s="181" t="s">
        <v>33</v>
      </c>
      <c r="J14" s="182" t="s">
        <v>39</v>
      </c>
      <c r="K14" s="218" t="s">
        <v>153</v>
      </c>
      <c r="L14" s="218"/>
      <c r="M14" s="113">
        <v>17.850000000000001</v>
      </c>
      <c r="N14" s="253">
        <f t="shared" si="0"/>
        <v>17.850000000000001</v>
      </c>
      <c r="O14" s="113">
        <f t="shared" si="0"/>
        <v>0</v>
      </c>
      <c r="P14" s="113">
        <v>19.25</v>
      </c>
      <c r="Q14" s="253">
        <v>19.25</v>
      </c>
      <c r="R14" s="182" t="s">
        <v>40</v>
      </c>
    </row>
    <row r="15" spans="1:23" s="179" customFormat="1" ht="18" customHeight="1" x14ac:dyDescent="0.3">
      <c r="A15" s="166">
        <v>7</v>
      </c>
      <c r="B15" s="166"/>
      <c r="C15" s="166">
        <v>4</v>
      </c>
      <c r="D15" s="228" t="s">
        <v>196</v>
      </c>
      <c r="E15" s="224" t="s">
        <v>161</v>
      </c>
      <c r="F15" s="225" t="s">
        <v>162</v>
      </c>
      <c r="G15" s="180">
        <v>31974</v>
      </c>
      <c r="H15" s="114">
        <v>35</v>
      </c>
      <c r="I15" s="181" t="s">
        <v>15</v>
      </c>
      <c r="J15" s="182" t="s">
        <v>62</v>
      </c>
      <c r="K15" s="218">
        <v>1</v>
      </c>
      <c r="L15" s="218">
        <v>1</v>
      </c>
      <c r="M15" s="113">
        <v>19.600000000000001</v>
      </c>
      <c r="N15" s="253">
        <f t="shared" si="0"/>
        <v>19.600000000000001</v>
      </c>
      <c r="O15" s="113">
        <f t="shared" si="0"/>
        <v>19.600000000000001</v>
      </c>
      <c r="P15" s="113">
        <v>20.07</v>
      </c>
      <c r="Q15" s="253">
        <v>20.07</v>
      </c>
      <c r="R15" s="182" t="s">
        <v>157</v>
      </c>
    </row>
    <row r="16" spans="1:23" s="179" customFormat="1" ht="18" customHeight="1" x14ac:dyDescent="0.3">
      <c r="A16" s="166">
        <v>8</v>
      </c>
      <c r="B16" s="166">
        <v>4</v>
      </c>
      <c r="C16" s="166"/>
      <c r="D16" s="228" t="s">
        <v>191</v>
      </c>
      <c r="E16" s="224" t="s">
        <v>272</v>
      </c>
      <c r="F16" s="225" t="s">
        <v>273</v>
      </c>
      <c r="G16" s="180">
        <v>38438</v>
      </c>
      <c r="H16" s="114">
        <v>18</v>
      </c>
      <c r="I16" s="181" t="s">
        <v>33</v>
      </c>
      <c r="J16" s="182" t="s">
        <v>39</v>
      </c>
      <c r="K16" s="218" t="s">
        <v>153</v>
      </c>
      <c r="L16" s="218"/>
      <c r="M16" s="113">
        <v>20.66</v>
      </c>
      <c r="N16" s="253">
        <f t="shared" si="0"/>
        <v>20.66</v>
      </c>
      <c r="O16" s="113">
        <f t="shared" si="0"/>
        <v>0</v>
      </c>
      <c r="P16" s="113">
        <v>20.66</v>
      </c>
      <c r="Q16" s="253">
        <v>20.66</v>
      </c>
      <c r="R16" s="182" t="s">
        <v>40</v>
      </c>
    </row>
    <row r="17" spans="1:18" s="179" customFormat="1" ht="9" customHeight="1" x14ac:dyDescent="0.3">
      <c r="A17" s="166"/>
      <c r="B17" s="166"/>
      <c r="C17" s="166"/>
      <c r="D17" s="228"/>
      <c r="E17" s="224"/>
      <c r="F17" s="225"/>
      <c r="G17" s="180"/>
      <c r="H17" s="114"/>
      <c r="I17" s="181"/>
      <c r="J17" s="182"/>
      <c r="K17" s="218"/>
      <c r="L17" s="218"/>
      <c r="M17" s="113"/>
      <c r="N17" s="253"/>
      <c r="O17" s="113"/>
      <c r="P17" s="113"/>
      <c r="Q17" s="113"/>
      <c r="R17" s="182"/>
    </row>
    <row r="18" spans="1:18" s="179" customFormat="1" ht="18" customHeight="1" x14ac:dyDescent="0.3">
      <c r="A18" s="166">
        <v>9</v>
      </c>
      <c r="B18" s="166">
        <v>5</v>
      </c>
      <c r="C18" s="166"/>
      <c r="D18" s="228" t="s">
        <v>164</v>
      </c>
      <c r="E18" s="224" t="s">
        <v>72</v>
      </c>
      <c r="F18" s="225" t="s">
        <v>280</v>
      </c>
      <c r="G18" s="180">
        <v>40144</v>
      </c>
      <c r="H18" s="114">
        <v>13</v>
      </c>
      <c r="I18" s="181" t="s">
        <v>15</v>
      </c>
      <c r="J18" s="182" t="s">
        <v>16</v>
      </c>
      <c r="K18" s="218" t="s">
        <v>153</v>
      </c>
      <c r="L18" s="218"/>
      <c r="M18" s="113">
        <v>20.7</v>
      </c>
      <c r="N18" s="253">
        <f t="shared" ref="N18:O21" si="1">M18*K18</f>
        <v>20.7</v>
      </c>
      <c r="O18" s="113">
        <f t="shared" si="1"/>
        <v>0</v>
      </c>
      <c r="P18" s="113"/>
      <c r="Q18" s="113"/>
      <c r="R18" s="182" t="s">
        <v>279</v>
      </c>
    </row>
    <row r="19" spans="1:18" s="179" customFormat="1" ht="18" customHeight="1" x14ac:dyDescent="0.3">
      <c r="A19" s="166">
        <v>10</v>
      </c>
      <c r="B19" s="166"/>
      <c r="C19" s="166">
        <v>1</v>
      </c>
      <c r="D19" s="228" t="s">
        <v>159</v>
      </c>
      <c r="E19" s="224" t="s">
        <v>75</v>
      </c>
      <c r="F19" s="225" t="s">
        <v>76</v>
      </c>
      <c r="G19" s="180">
        <v>21128</v>
      </c>
      <c r="H19" s="114">
        <v>65</v>
      </c>
      <c r="I19" s="181" t="s">
        <v>15</v>
      </c>
      <c r="J19" s="182" t="s">
        <v>62</v>
      </c>
      <c r="K19" s="218">
        <v>1</v>
      </c>
      <c r="L19" s="229">
        <v>0.73309999999999997</v>
      </c>
      <c r="M19" s="113">
        <v>21.52</v>
      </c>
      <c r="N19" s="253">
        <f t="shared" si="1"/>
        <v>21.52</v>
      </c>
      <c r="O19" s="113">
        <f t="shared" si="1"/>
        <v>15.776311999999999</v>
      </c>
      <c r="P19" s="113"/>
      <c r="Q19" s="113"/>
      <c r="R19" s="182" t="s">
        <v>157</v>
      </c>
    </row>
    <row r="20" spans="1:18" s="179" customFormat="1" ht="18" customHeight="1" x14ac:dyDescent="0.3">
      <c r="A20" s="166">
        <v>11</v>
      </c>
      <c r="B20" s="166"/>
      <c r="C20" s="166"/>
      <c r="D20" s="228" t="s">
        <v>160</v>
      </c>
      <c r="E20" s="224" t="s">
        <v>251</v>
      </c>
      <c r="F20" s="225" t="s">
        <v>252</v>
      </c>
      <c r="G20" s="180">
        <v>33920</v>
      </c>
      <c r="H20" s="114">
        <v>30</v>
      </c>
      <c r="I20" s="181" t="s">
        <v>15</v>
      </c>
      <c r="J20" s="182" t="s">
        <v>62</v>
      </c>
      <c r="K20" s="218">
        <v>1</v>
      </c>
      <c r="L20" s="229"/>
      <c r="M20" s="113">
        <v>22.16</v>
      </c>
      <c r="N20" s="253">
        <f t="shared" si="1"/>
        <v>22.16</v>
      </c>
      <c r="O20" s="113">
        <f t="shared" si="1"/>
        <v>0</v>
      </c>
      <c r="P20" s="113"/>
      <c r="Q20" s="113"/>
      <c r="R20" s="182" t="s">
        <v>157</v>
      </c>
    </row>
    <row r="21" spans="1:18" s="179" customFormat="1" ht="18" customHeight="1" x14ac:dyDescent="0.3">
      <c r="A21" s="166">
        <v>12</v>
      </c>
      <c r="B21" s="166"/>
      <c r="C21" s="166">
        <v>5</v>
      </c>
      <c r="D21" s="228" t="s">
        <v>153</v>
      </c>
      <c r="E21" s="224" t="s">
        <v>149</v>
      </c>
      <c r="F21" s="225" t="s">
        <v>150</v>
      </c>
      <c r="G21" s="180">
        <v>29745</v>
      </c>
      <c r="H21" s="114">
        <v>42</v>
      </c>
      <c r="I21" s="181" t="s">
        <v>15</v>
      </c>
      <c r="J21" s="182" t="s">
        <v>67</v>
      </c>
      <c r="K21" s="218">
        <v>1</v>
      </c>
      <c r="L21" s="229">
        <v>0.9335</v>
      </c>
      <c r="M21" s="113">
        <v>22.4</v>
      </c>
      <c r="N21" s="253">
        <f t="shared" si="1"/>
        <v>22.4</v>
      </c>
      <c r="O21" s="113">
        <f t="shared" si="1"/>
        <v>20.910399999999999</v>
      </c>
      <c r="P21" s="113"/>
      <c r="Q21" s="113"/>
      <c r="R21" s="182"/>
    </row>
    <row r="22" spans="1:18" s="195" customFormat="1" ht="15.6" x14ac:dyDescent="0.3">
      <c r="B22" s="201"/>
    </row>
    <row r="23" spans="1:18" s="195" customFormat="1" ht="15.6" x14ac:dyDescent="0.3">
      <c r="B23" s="201"/>
    </row>
    <row r="24" spans="1:18" s="195" customFormat="1" ht="15.6" x14ac:dyDescent="0.3">
      <c r="B24" s="201"/>
    </row>
    <row r="25" spans="1:18" s="195" customFormat="1" ht="15.6" x14ac:dyDescent="0.3">
      <c r="B25" s="201"/>
    </row>
    <row r="26" spans="1:18" s="195" customFormat="1" ht="15.6" x14ac:dyDescent="0.3">
      <c r="B26" s="201"/>
    </row>
    <row r="27" spans="1:18" s="195" customFormat="1" ht="17.399999999999999" x14ac:dyDescent="0.3">
      <c r="B27" s="201"/>
      <c r="D27" s="194"/>
      <c r="E27" s="196"/>
      <c r="G27" s="197"/>
      <c r="H27" s="198"/>
      <c r="I27" s="199"/>
      <c r="L27" s="203"/>
    </row>
    <row r="28" spans="1:18" s="195" customFormat="1" ht="17.399999999999999" x14ac:dyDescent="0.3">
      <c r="B28" s="201"/>
      <c r="D28" s="194"/>
      <c r="E28" s="196"/>
      <c r="G28" s="197"/>
      <c r="H28" s="198"/>
      <c r="I28" s="199"/>
      <c r="L28" s="203"/>
    </row>
    <row r="29" spans="1:18" s="195" customFormat="1" ht="17.399999999999999" x14ac:dyDescent="0.3">
      <c r="B29" s="201"/>
      <c r="D29" s="194"/>
      <c r="E29" s="196"/>
      <c r="G29" s="197"/>
      <c r="H29" s="198"/>
      <c r="I29" s="199"/>
      <c r="L29" s="203"/>
    </row>
    <row r="30" spans="1:18" s="195" customFormat="1" ht="15.6" x14ac:dyDescent="0.3">
      <c r="B30" s="201"/>
    </row>
    <row r="31" spans="1:18" s="195" customFormat="1" ht="15.6" x14ac:dyDescent="0.3">
      <c r="B31" s="201"/>
    </row>
    <row r="32" spans="1:18" s="195" customFormat="1" ht="15.6" x14ac:dyDescent="0.3">
      <c r="B32" s="201"/>
    </row>
    <row r="33" spans="1:16" s="195" customFormat="1" ht="15.6" x14ac:dyDescent="0.3">
      <c r="B33" s="201"/>
    </row>
    <row r="34" spans="1:16" s="195" customFormat="1" ht="15.6" x14ac:dyDescent="0.3">
      <c r="B34" s="201"/>
    </row>
    <row r="35" spans="1:16" s="195" customFormat="1" ht="15.6" x14ac:dyDescent="0.3">
      <c r="B35" s="201"/>
    </row>
    <row r="36" spans="1:16" s="83" customFormat="1" ht="17.399999999999999" x14ac:dyDescent="0.3">
      <c r="A36" s="82"/>
      <c r="D36" s="84"/>
      <c r="F36" s="85"/>
      <c r="G36" s="86"/>
      <c r="H36" s="87"/>
      <c r="M36" s="89"/>
      <c r="P36" s="88"/>
    </row>
  </sheetData>
  <sortState xmlns:xlrd2="http://schemas.microsoft.com/office/spreadsheetml/2017/richdata2" ref="A9:W16">
    <sortCondition ref="Q9:Q16"/>
  </sortState>
  <mergeCells count="17">
    <mergeCell ref="M7:M8"/>
    <mergeCell ref="E6:F6"/>
    <mergeCell ref="A7:C7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N7:N8"/>
    <mergeCell ref="O7:O8"/>
    <mergeCell ref="P7:P8"/>
    <mergeCell ref="Q7:Q8"/>
    <mergeCell ref="R7:R8"/>
  </mergeCells>
  <printOptions horizontalCentered="1"/>
  <pageMargins left="0.39370078740157483" right="0.39370078740157483" top="0.39370078740157483" bottom="0.39370078740157483" header="0.4" footer="0.51181102362204722"/>
  <pageSetup paperSize="9" scale="8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V44"/>
  <sheetViews>
    <sheetView showZeros="0" zoomScaleNormal="100" workbookViewId="0">
      <selection activeCell="S1" sqref="S1"/>
    </sheetView>
  </sheetViews>
  <sheetFormatPr defaultColWidth="9.109375" defaultRowHeight="13.2" x14ac:dyDescent="0.25"/>
  <cols>
    <col min="1" max="1" width="4.88671875" style="31" customWidth="1"/>
    <col min="2" max="3" width="3.109375" style="31" customWidth="1"/>
    <col min="4" max="4" width="4.44140625" style="31" customWidth="1"/>
    <col min="5" max="5" width="10.109375" style="31" customWidth="1"/>
    <col min="6" max="6" width="13.109375" style="31" customWidth="1"/>
    <col min="7" max="7" width="10.109375" style="31" customWidth="1"/>
    <col min="8" max="8" width="5" style="31" bestFit="1" customWidth="1"/>
    <col min="9" max="9" width="6.44140625" style="31" customWidth="1"/>
    <col min="10" max="10" width="16.77734375" style="31" customWidth="1"/>
    <col min="11" max="11" width="5.88671875" style="31" customWidth="1"/>
    <col min="12" max="12" width="8.5546875" style="31" customWidth="1"/>
    <col min="13" max="13" width="6.88671875" style="31" customWidth="1"/>
    <col min="14" max="14" width="7.44140625" style="31" customWidth="1"/>
    <col min="15" max="15" width="6.77734375" style="31" customWidth="1"/>
    <col min="16" max="16" width="6.88671875" style="31" customWidth="1"/>
    <col min="17" max="17" width="6.5546875" style="31" customWidth="1"/>
    <col min="18" max="18" width="24.5546875" style="31" customWidth="1"/>
    <col min="19" max="19" width="6.88671875" style="31" customWidth="1"/>
    <col min="20" max="20" width="2" style="31" customWidth="1"/>
    <col min="21" max="21" width="6.33203125" style="31" customWidth="1"/>
    <col min="22" max="22" width="9.5546875" style="31" customWidth="1"/>
    <col min="23" max="107" width="9.109375" style="31"/>
    <col min="108" max="108" width="3" style="31" customWidth="1"/>
    <col min="109" max="111" width="3.109375" style="31" customWidth="1"/>
    <col min="112" max="112" width="4.44140625" style="31" customWidth="1"/>
    <col min="113" max="113" width="10.5546875" style="31" bestFit="1" customWidth="1"/>
    <col min="114" max="114" width="12.5546875" style="31" customWidth="1"/>
    <col min="115" max="115" width="10.109375" style="31" customWidth="1"/>
    <col min="116" max="116" width="5" style="31" bestFit="1" customWidth="1"/>
    <col min="117" max="117" width="4.44140625" style="31" customWidth="1"/>
    <col min="118" max="118" width="9" style="31" customWidth="1"/>
    <col min="119" max="119" width="4.44140625" style="31" customWidth="1"/>
    <col min="120" max="120" width="5" style="31" customWidth="1"/>
    <col min="121" max="121" width="6.88671875" style="31" customWidth="1"/>
    <col min="122" max="122" width="6.5546875" style="31" customWidth="1"/>
    <col min="123" max="123" width="5.5546875" style="31" customWidth="1"/>
    <col min="124" max="124" width="6.88671875" style="31" customWidth="1"/>
    <col min="125" max="125" width="6.5546875" style="31" customWidth="1"/>
    <col min="126" max="126" width="5.5546875" style="31" customWidth="1"/>
    <col min="127" max="127" width="11.44140625" style="31" customWidth="1"/>
    <col min="128" max="132" width="9.5546875" style="31" customWidth="1"/>
    <col min="133" max="255" width="9.109375" style="31"/>
    <col min="256" max="256" width="3" style="31" customWidth="1"/>
    <col min="257" max="258" width="3.109375" style="31" customWidth="1"/>
    <col min="259" max="259" width="4.44140625" style="31" customWidth="1"/>
    <col min="260" max="260" width="10.109375" style="31" customWidth="1"/>
    <col min="261" max="261" width="13.109375" style="31" customWidth="1"/>
    <col min="262" max="262" width="10.109375" style="31" customWidth="1"/>
    <col min="263" max="263" width="5" style="31" bestFit="1" customWidth="1"/>
    <col min="264" max="264" width="4.44140625" style="31" customWidth="1"/>
    <col min="265" max="265" width="9" style="31" customWidth="1"/>
    <col min="266" max="266" width="4.5546875" style="31" customWidth="1"/>
    <col min="267" max="267" width="5.44140625" style="31" customWidth="1"/>
    <col min="268" max="268" width="6.88671875" style="31" customWidth="1"/>
    <col min="269" max="269" width="7.44140625" style="31" customWidth="1"/>
    <col min="270" max="270" width="5.5546875" style="31" customWidth="1"/>
    <col min="271" max="271" width="6.88671875" style="31" customWidth="1"/>
    <col min="272" max="272" width="6.5546875" style="31" customWidth="1"/>
    <col min="273" max="273" width="5.5546875" style="31" customWidth="1"/>
    <col min="274" max="274" width="15.5546875" style="31" customWidth="1"/>
    <col min="275" max="277" width="0" style="31" hidden="1" customWidth="1"/>
    <col min="278" max="278" width="9.5546875" style="31" customWidth="1"/>
    <col min="279" max="363" width="9.109375" style="31"/>
    <col min="364" max="364" width="3" style="31" customWidth="1"/>
    <col min="365" max="367" width="3.109375" style="31" customWidth="1"/>
    <col min="368" max="368" width="4.44140625" style="31" customWidth="1"/>
    <col min="369" max="369" width="10.5546875" style="31" bestFit="1" customWidth="1"/>
    <col min="370" max="370" width="12.5546875" style="31" customWidth="1"/>
    <col min="371" max="371" width="10.109375" style="31" customWidth="1"/>
    <col min="372" max="372" width="5" style="31" bestFit="1" customWidth="1"/>
    <col min="373" max="373" width="4.44140625" style="31" customWidth="1"/>
    <col min="374" max="374" width="9" style="31" customWidth="1"/>
    <col min="375" max="375" width="4.44140625" style="31" customWidth="1"/>
    <col min="376" max="376" width="5" style="31" customWidth="1"/>
    <col min="377" max="377" width="6.88671875" style="31" customWidth="1"/>
    <col min="378" max="378" width="6.5546875" style="31" customWidth="1"/>
    <col min="379" max="379" width="5.5546875" style="31" customWidth="1"/>
    <col min="380" max="380" width="6.88671875" style="31" customWidth="1"/>
    <col min="381" max="381" width="6.5546875" style="31" customWidth="1"/>
    <col min="382" max="382" width="5.5546875" style="31" customWidth="1"/>
    <col min="383" max="383" width="11.44140625" style="31" customWidth="1"/>
    <col min="384" max="388" width="9.5546875" style="31" customWidth="1"/>
    <col min="389" max="511" width="9.109375" style="31"/>
    <col min="512" max="512" width="3" style="31" customWidth="1"/>
    <col min="513" max="514" width="3.109375" style="31" customWidth="1"/>
    <col min="515" max="515" width="4.44140625" style="31" customWidth="1"/>
    <col min="516" max="516" width="10.109375" style="31" customWidth="1"/>
    <col min="517" max="517" width="13.109375" style="31" customWidth="1"/>
    <col min="518" max="518" width="10.109375" style="31" customWidth="1"/>
    <col min="519" max="519" width="5" style="31" bestFit="1" customWidth="1"/>
    <col min="520" max="520" width="4.44140625" style="31" customWidth="1"/>
    <col min="521" max="521" width="9" style="31" customWidth="1"/>
    <col min="522" max="522" width="4.5546875" style="31" customWidth="1"/>
    <col min="523" max="523" width="5.44140625" style="31" customWidth="1"/>
    <col min="524" max="524" width="6.88671875" style="31" customWidth="1"/>
    <col min="525" max="525" width="7.44140625" style="31" customWidth="1"/>
    <col min="526" max="526" width="5.5546875" style="31" customWidth="1"/>
    <col min="527" max="527" width="6.88671875" style="31" customWidth="1"/>
    <col min="528" max="528" width="6.5546875" style="31" customWidth="1"/>
    <col min="529" max="529" width="5.5546875" style="31" customWidth="1"/>
    <col min="530" max="530" width="15.5546875" style="31" customWidth="1"/>
    <col min="531" max="533" width="0" style="31" hidden="1" customWidth="1"/>
    <col min="534" max="534" width="9.5546875" style="31" customWidth="1"/>
    <col min="535" max="619" width="9.109375" style="31"/>
    <col min="620" max="620" width="3" style="31" customWidth="1"/>
    <col min="621" max="623" width="3.109375" style="31" customWidth="1"/>
    <col min="624" max="624" width="4.44140625" style="31" customWidth="1"/>
    <col min="625" max="625" width="10.5546875" style="31" bestFit="1" customWidth="1"/>
    <col min="626" max="626" width="12.5546875" style="31" customWidth="1"/>
    <col min="627" max="627" width="10.109375" style="31" customWidth="1"/>
    <col min="628" max="628" width="5" style="31" bestFit="1" customWidth="1"/>
    <col min="629" max="629" width="4.44140625" style="31" customWidth="1"/>
    <col min="630" max="630" width="9" style="31" customWidth="1"/>
    <col min="631" max="631" width="4.44140625" style="31" customWidth="1"/>
    <col min="632" max="632" width="5" style="31" customWidth="1"/>
    <col min="633" max="633" width="6.88671875" style="31" customWidth="1"/>
    <col min="634" max="634" width="6.5546875" style="31" customWidth="1"/>
    <col min="635" max="635" width="5.5546875" style="31" customWidth="1"/>
    <col min="636" max="636" width="6.88671875" style="31" customWidth="1"/>
    <col min="637" max="637" width="6.5546875" style="31" customWidth="1"/>
    <col min="638" max="638" width="5.5546875" style="31" customWidth="1"/>
    <col min="639" max="639" width="11.44140625" style="31" customWidth="1"/>
    <col min="640" max="644" width="9.5546875" style="31" customWidth="1"/>
    <col min="645" max="767" width="9.109375" style="31"/>
    <col min="768" max="768" width="3" style="31" customWidth="1"/>
    <col min="769" max="770" width="3.109375" style="31" customWidth="1"/>
    <col min="771" max="771" width="4.44140625" style="31" customWidth="1"/>
    <col min="772" max="772" width="10.109375" style="31" customWidth="1"/>
    <col min="773" max="773" width="13.109375" style="31" customWidth="1"/>
    <col min="774" max="774" width="10.109375" style="31" customWidth="1"/>
    <col min="775" max="775" width="5" style="31" bestFit="1" customWidth="1"/>
    <col min="776" max="776" width="4.44140625" style="31" customWidth="1"/>
    <col min="777" max="777" width="9" style="31" customWidth="1"/>
    <col min="778" max="778" width="4.5546875" style="31" customWidth="1"/>
    <col min="779" max="779" width="5.44140625" style="31" customWidth="1"/>
    <col min="780" max="780" width="6.88671875" style="31" customWidth="1"/>
    <col min="781" max="781" width="7.44140625" style="31" customWidth="1"/>
    <col min="782" max="782" width="5.5546875" style="31" customWidth="1"/>
    <col min="783" max="783" width="6.88671875" style="31" customWidth="1"/>
    <col min="784" max="784" width="6.5546875" style="31" customWidth="1"/>
    <col min="785" max="785" width="5.5546875" style="31" customWidth="1"/>
    <col min="786" max="786" width="15.5546875" style="31" customWidth="1"/>
    <col min="787" max="789" width="0" style="31" hidden="1" customWidth="1"/>
    <col min="790" max="790" width="9.5546875" style="31" customWidth="1"/>
    <col min="791" max="875" width="9.109375" style="31"/>
    <col min="876" max="876" width="3" style="31" customWidth="1"/>
    <col min="877" max="879" width="3.109375" style="31" customWidth="1"/>
    <col min="880" max="880" width="4.44140625" style="31" customWidth="1"/>
    <col min="881" max="881" width="10.5546875" style="31" bestFit="1" customWidth="1"/>
    <col min="882" max="882" width="12.5546875" style="31" customWidth="1"/>
    <col min="883" max="883" width="10.109375" style="31" customWidth="1"/>
    <col min="884" max="884" width="5" style="31" bestFit="1" customWidth="1"/>
    <col min="885" max="885" width="4.44140625" style="31" customWidth="1"/>
    <col min="886" max="886" width="9" style="31" customWidth="1"/>
    <col min="887" max="887" width="4.44140625" style="31" customWidth="1"/>
    <col min="888" max="888" width="5" style="31" customWidth="1"/>
    <col min="889" max="889" width="6.88671875" style="31" customWidth="1"/>
    <col min="890" max="890" width="6.5546875" style="31" customWidth="1"/>
    <col min="891" max="891" width="5.5546875" style="31" customWidth="1"/>
    <col min="892" max="892" width="6.88671875" style="31" customWidth="1"/>
    <col min="893" max="893" width="6.5546875" style="31" customWidth="1"/>
    <col min="894" max="894" width="5.5546875" style="31" customWidth="1"/>
    <col min="895" max="895" width="11.44140625" style="31" customWidth="1"/>
    <col min="896" max="900" width="9.5546875" style="31" customWidth="1"/>
    <col min="901" max="1023" width="9.109375" style="31"/>
    <col min="1024" max="1024" width="3" style="31" customWidth="1"/>
    <col min="1025" max="1026" width="3.109375" style="31" customWidth="1"/>
    <col min="1027" max="1027" width="4.44140625" style="31" customWidth="1"/>
    <col min="1028" max="1028" width="10.109375" style="31" customWidth="1"/>
    <col min="1029" max="1029" width="13.109375" style="31" customWidth="1"/>
    <col min="1030" max="1030" width="10.109375" style="31" customWidth="1"/>
    <col min="1031" max="1031" width="5" style="31" bestFit="1" customWidth="1"/>
    <col min="1032" max="1032" width="4.44140625" style="31" customWidth="1"/>
    <col min="1033" max="1033" width="9" style="31" customWidth="1"/>
    <col min="1034" max="1034" width="4.5546875" style="31" customWidth="1"/>
    <col min="1035" max="1035" width="5.44140625" style="31" customWidth="1"/>
    <col min="1036" max="1036" width="6.88671875" style="31" customWidth="1"/>
    <col min="1037" max="1037" width="7.44140625" style="31" customWidth="1"/>
    <col min="1038" max="1038" width="5.5546875" style="31" customWidth="1"/>
    <col min="1039" max="1039" width="6.88671875" style="31" customWidth="1"/>
    <col min="1040" max="1040" width="6.5546875" style="31" customWidth="1"/>
    <col min="1041" max="1041" width="5.5546875" style="31" customWidth="1"/>
    <col min="1042" max="1042" width="15.5546875" style="31" customWidth="1"/>
    <col min="1043" max="1045" width="0" style="31" hidden="1" customWidth="1"/>
    <col min="1046" max="1046" width="9.5546875" style="31" customWidth="1"/>
    <col min="1047" max="1131" width="9.109375" style="31"/>
    <col min="1132" max="1132" width="3" style="31" customWidth="1"/>
    <col min="1133" max="1135" width="3.109375" style="31" customWidth="1"/>
    <col min="1136" max="1136" width="4.44140625" style="31" customWidth="1"/>
    <col min="1137" max="1137" width="10.5546875" style="31" bestFit="1" customWidth="1"/>
    <col min="1138" max="1138" width="12.5546875" style="31" customWidth="1"/>
    <col min="1139" max="1139" width="10.109375" style="31" customWidth="1"/>
    <col min="1140" max="1140" width="5" style="31" bestFit="1" customWidth="1"/>
    <col min="1141" max="1141" width="4.44140625" style="31" customWidth="1"/>
    <col min="1142" max="1142" width="9" style="31" customWidth="1"/>
    <col min="1143" max="1143" width="4.44140625" style="31" customWidth="1"/>
    <col min="1144" max="1144" width="5" style="31" customWidth="1"/>
    <col min="1145" max="1145" width="6.88671875" style="31" customWidth="1"/>
    <col min="1146" max="1146" width="6.5546875" style="31" customWidth="1"/>
    <col min="1147" max="1147" width="5.5546875" style="31" customWidth="1"/>
    <col min="1148" max="1148" width="6.88671875" style="31" customWidth="1"/>
    <col min="1149" max="1149" width="6.5546875" style="31" customWidth="1"/>
    <col min="1150" max="1150" width="5.5546875" style="31" customWidth="1"/>
    <col min="1151" max="1151" width="11.44140625" style="31" customWidth="1"/>
    <col min="1152" max="1156" width="9.5546875" style="31" customWidth="1"/>
    <col min="1157" max="1279" width="9.109375" style="31"/>
    <col min="1280" max="1280" width="3" style="31" customWidth="1"/>
    <col min="1281" max="1282" width="3.109375" style="31" customWidth="1"/>
    <col min="1283" max="1283" width="4.44140625" style="31" customWidth="1"/>
    <col min="1284" max="1284" width="10.109375" style="31" customWidth="1"/>
    <col min="1285" max="1285" width="13.109375" style="31" customWidth="1"/>
    <col min="1286" max="1286" width="10.109375" style="31" customWidth="1"/>
    <col min="1287" max="1287" width="5" style="31" bestFit="1" customWidth="1"/>
    <col min="1288" max="1288" width="4.44140625" style="31" customWidth="1"/>
    <col min="1289" max="1289" width="9" style="31" customWidth="1"/>
    <col min="1290" max="1290" width="4.5546875" style="31" customWidth="1"/>
    <col min="1291" max="1291" width="5.44140625" style="31" customWidth="1"/>
    <col min="1292" max="1292" width="6.88671875" style="31" customWidth="1"/>
    <col min="1293" max="1293" width="7.44140625" style="31" customWidth="1"/>
    <col min="1294" max="1294" width="5.5546875" style="31" customWidth="1"/>
    <col min="1295" max="1295" width="6.88671875" style="31" customWidth="1"/>
    <col min="1296" max="1296" width="6.5546875" style="31" customWidth="1"/>
    <col min="1297" max="1297" width="5.5546875" style="31" customWidth="1"/>
    <col min="1298" max="1298" width="15.5546875" style="31" customWidth="1"/>
    <col min="1299" max="1301" width="0" style="31" hidden="1" customWidth="1"/>
    <col min="1302" max="1302" width="9.5546875" style="31" customWidth="1"/>
    <col min="1303" max="1387" width="9.109375" style="31"/>
    <col min="1388" max="1388" width="3" style="31" customWidth="1"/>
    <col min="1389" max="1391" width="3.109375" style="31" customWidth="1"/>
    <col min="1392" max="1392" width="4.44140625" style="31" customWidth="1"/>
    <col min="1393" max="1393" width="10.5546875" style="31" bestFit="1" customWidth="1"/>
    <col min="1394" max="1394" width="12.5546875" style="31" customWidth="1"/>
    <col min="1395" max="1395" width="10.109375" style="31" customWidth="1"/>
    <col min="1396" max="1396" width="5" style="31" bestFit="1" customWidth="1"/>
    <col min="1397" max="1397" width="4.44140625" style="31" customWidth="1"/>
    <col min="1398" max="1398" width="9" style="31" customWidth="1"/>
    <col min="1399" max="1399" width="4.44140625" style="31" customWidth="1"/>
    <col min="1400" max="1400" width="5" style="31" customWidth="1"/>
    <col min="1401" max="1401" width="6.88671875" style="31" customWidth="1"/>
    <col min="1402" max="1402" width="6.5546875" style="31" customWidth="1"/>
    <col min="1403" max="1403" width="5.5546875" style="31" customWidth="1"/>
    <col min="1404" max="1404" width="6.88671875" style="31" customWidth="1"/>
    <col min="1405" max="1405" width="6.5546875" style="31" customWidth="1"/>
    <col min="1406" max="1406" width="5.5546875" style="31" customWidth="1"/>
    <col min="1407" max="1407" width="11.44140625" style="31" customWidth="1"/>
    <col min="1408" max="1412" width="9.5546875" style="31" customWidth="1"/>
    <col min="1413" max="1535" width="9.109375" style="31"/>
    <col min="1536" max="1536" width="3" style="31" customWidth="1"/>
    <col min="1537" max="1538" width="3.109375" style="31" customWidth="1"/>
    <col min="1539" max="1539" width="4.44140625" style="31" customWidth="1"/>
    <col min="1540" max="1540" width="10.109375" style="31" customWidth="1"/>
    <col min="1541" max="1541" width="13.109375" style="31" customWidth="1"/>
    <col min="1542" max="1542" width="10.109375" style="31" customWidth="1"/>
    <col min="1543" max="1543" width="5" style="31" bestFit="1" customWidth="1"/>
    <col min="1544" max="1544" width="4.44140625" style="31" customWidth="1"/>
    <col min="1545" max="1545" width="9" style="31" customWidth="1"/>
    <col min="1546" max="1546" width="4.5546875" style="31" customWidth="1"/>
    <col min="1547" max="1547" width="5.44140625" style="31" customWidth="1"/>
    <col min="1548" max="1548" width="6.88671875" style="31" customWidth="1"/>
    <col min="1549" max="1549" width="7.44140625" style="31" customWidth="1"/>
    <col min="1550" max="1550" width="5.5546875" style="31" customWidth="1"/>
    <col min="1551" max="1551" width="6.88671875" style="31" customWidth="1"/>
    <col min="1552" max="1552" width="6.5546875" style="31" customWidth="1"/>
    <col min="1553" max="1553" width="5.5546875" style="31" customWidth="1"/>
    <col min="1554" max="1554" width="15.5546875" style="31" customWidth="1"/>
    <col min="1555" max="1557" width="0" style="31" hidden="1" customWidth="1"/>
    <col min="1558" max="1558" width="9.5546875" style="31" customWidth="1"/>
    <col min="1559" max="1643" width="9.109375" style="31"/>
    <col min="1644" max="1644" width="3" style="31" customWidth="1"/>
    <col min="1645" max="1647" width="3.109375" style="31" customWidth="1"/>
    <col min="1648" max="1648" width="4.44140625" style="31" customWidth="1"/>
    <col min="1649" max="1649" width="10.5546875" style="31" bestFit="1" customWidth="1"/>
    <col min="1650" max="1650" width="12.5546875" style="31" customWidth="1"/>
    <col min="1651" max="1651" width="10.109375" style="31" customWidth="1"/>
    <col min="1652" max="1652" width="5" style="31" bestFit="1" customWidth="1"/>
    <col min="1653" max="1653" width="4.44140625" style="31" customWidth="1"/>
    <col min="1654" max="1654" width="9" style="31" customWidth="1"/>
    <col min="1655" max="1655" width="4.44140625" style="31" customWidth="1"/>
    <col min="1656" max="1656" width="5" style="31" customWidth="1"/>
    <col min="1657" max="1657" width="6.88671875" style="31" customWidth="1"/>
    <col min="1658" max="1658" width="6.5546875" style="31" customWidth="1"/>
    <col min="1659" max="1659" width="5.5546875" style="31" customWidth="1"/>
    <col min="1660" max="1660" width="6.88671875" style="31" customWidth="1"/>
    <col min="1661" max="1661" width="6.5546875" style="31" customWidth="1"/>
    <col min="1662" max="1662" width="5.5546875" style="31" customWidth="1"/>
    <col min="1663" max="1663" width="11.44140625" style="31" customWidth="1"/>
    <col min="1664" max="1668" width="9.5546875" style="31" customWidth="1"/>
    <col min="1669" max="1791" width="9.109375" style="31"/>
    <col min="1792" max="1792" width="3" style="31" customWidth="1"/>
    <col min="1793" max="1794" width="3.109375" style="31" customWidth="1"/>
    <col min="1795" max="1795" width="4.44140625" style="31" customWidth="1"/>
    <col min="1796" max="1796" width="10.109375" style="31" customWidth="1"/>
    <col min="1797" max="1797" width="13.109375" style="31" customWidth="1"/>
    <col min="1798" max="1798" width="10.109375" style="31" customWidth="1"/>
    <col min="1799" max="1799" width="5" style="31" bestFit="1" customWidth="1"/>
    <col min="1800" max="1800" width="4.44140625" style="31" customWidth="1"/>
    <col min="1801" max="1801" width="9" style="31" customWidth="1"/>
    <col min="1802" max="1802" width="4.5546875" style="31" customWidth="1"/>
    <col min="1803" max="1803" width="5.44140625" style="31" customWidth="1"/>
    <col min="1804" max="1804" width="6.88671875" style="31" customWidth="1"/>
    <col min="1805" max="1805" width="7.44140625" style="31" customWidth="1"/>
    <col min="1806" max="1806" width="5.5546875" style="31" customWidth="1"/>
    <col min="1807" max="1807" width="6.88671875" style="31" customWidth="1"/>
    <col min="1808" max="1808" width="6.5546875" style="31" customWidth="1"/>
    <col min="1809" max="1809" width="5.5546875" style="31" customWidth="1"/>
    <col min="1810" max="1810" width="15.5546875" style="31" customWidth="1"/>
    <col min="1811" max="1813" width="0" style="31" hidden="1" customWidth="1"/>
    <col min="1814" max="1814" width="9.5546875" style="31" customWidth="1"/>
    <col min="1815" max="1899" width="9.109375" style="31"/>
    <col min="1900" max="1900" width="3" style="31" customWidth="1"/>
    <col min="1901" max="1903" width="3.109375" style="31" customWidth="1"/>
    <col min="1904" max="1904" width="4.44140625" style="31" customWidth="1"/>
    <col min="1905" max="1905" width="10.5546875" style="31" bestFit="1" customWidth="1"/>
    <col min="1906" max="1906" width="12.5546875" style="31" customWidth="1"/>
    <col min="1907" max="1907" width="10.109375" style="31" customWidth="1"/>
    <col min="1908" max="1908" width="5" style="31" bestFit="1" customWidth="1"/>
    <col min="1909" max="1909" width="4.44140625" style="31" customWidth="1"/>
    <col min="1910" max="1910" width="9" style="31" customWidth="1"/>
    <col min="1911" max="1911" width="4.44140625" style="31" customWidth="1"/>
    <col min="1912" max="1912" width="5" style="31" customWidth="1"/>
    <col min="1913" max="1913" width="6.88671875" style="31" customWidth="1"/>
    <col min="1914" max="1914" width="6.5546875" style="31" customWidth="1"/>
    <col min="1915" max="1915" width="5.5546875" style="31" customWidth="1"/>
    <col min="1916" max="1916" width="6.88671875" style="31" customWidth="1"/>
    <col min="1917" max="1917" width="6.5546875" style="31" customWidth="1"/>
    <col min="1918" max="1918" width="5.5546875" style="31" customWidth="1"/>
    <col min="1919" max="1919" width="11.44140625" style="31" customWidth="1"/>
    <col min="1920" max="1924" width="9.5546875" style="31" customWidth="1"/>
    <col min="1925" max="2047" width="9.109375" style="31"/>
    <col min="2048" max="2048" width="3" style="31" customWidth="1"/>
    <col min="2049" max="2050" width="3.109375" style="31" customWidth="1"/>
    <col min="2051" max="2051" width="4.44140625" style="31" customWidth="1"/>
    <col min="2052" max="2052" width="10.109375" style="31" customWidth="1"/>
    <col min="2053" max="2053" width="13.109375" style="31" customWidth="1"/>
    <col min="2054" max="2054" width="10.109375" style="31" customWidth="1"/>
    <col min="2055" max="2055" width="5" style="31" bestFit="1" customWidth="1"/>
    <col min="2056" max="2056" width="4.44140625" style="31" customWidth="1"/>
    <col min="2057" max="2057" width="9" style="31" customWidth="1"/>
    <col min="2058" max="2058" width="4.5546875" style="31" customWidth="1"/>
    <col min="2059" max="2059" width="5.44140625" style="31" customWidth="1"/>
    <col min="2060" max="2060" width="6.88671875" style="31" customWidth="1"/>
    <col min="2061" max="2061" width="7.44140625" style="31" customWidth="1"/>
    <col min="2062" max="2062" width="5.5546875" style="31" customWidth="1"/>
    <col min="2063" max="2063" width="6.88671875" style="31" customWidth="1"/>
    <col min="2064" max="2064" width="6.5546875" style="31" customWidth="1"/>
    <col min="2065" max="2065" width="5.5546875" style="31" customWidth="1"/>
    <col min="2066" max="2066" width="15.5546875" style="31" customWidth="1"/>
    <col min="2067" max="2069" width="0" style="31" hidden="1" customWidth="1"/>
    <col min="2070" max="2070" width="9.5546875" style="31" customWidth="1"/>
    <col min="2071" max="2155" width="9.109375" style="31"/>
    <col min="2156" max="2156" width="3" style="31" customWidth="1"/>
    <col min="2157" max="2159" width="3.109375" style="31" customWidth="1"/>
    <col min="2160" max="2160" width="4.44140625" style="31" customWidth="1"/>
    <col min="2161" max="2161" width="10.5546875" style="31" bestFit="1" customWidth="1"/>
    <col min="2162" max="2162" width="12.5546875" style="31" customWidth="1"/>
    <col min="2163" max="2163" width="10.109375" style="31" customWidth="1"/>
    <col min="2164" max="2164" width="5" style="31" bestFit="1" customWidth="1"/>
    <col min="2165" max="2165" width="4.44140625" style="31" customWidth="1"/>
    <col min="2166" max="2166" width="9" style="31" customWidth="1"/>
    <col min="2167" max="2167" width="4.44140625" style="31" customWidth="1"/>
    <col min="2168" max="2168" width="5" style="31" customWidth="1"/>
    <col min="2169" max="2169" width="6.88671875" style="31" customWidth="1"/>
    <col min="2170" max="2170" width="6.5546875" style="31" customWidth="1"/>
    <col min="2171" max="2171" width="5.5546875" style="31" customWidth="1"/>
    <col min="2172" max="2172" width="6.88671875" style="31" customWidth="1"/>
    <col min="2173" max="2173" width="6.5546875" style="31" customWidth="1"/>
    <col min="2174" max="2174" width="5.5546875" style="31" customWidth="1"/>
    <col min="2175" max="2175" width="11.44140625" style="31" customWidth="1"/>
    <col min="2176" max="2180" width="9.5546875" style="31" customWidth="1"/>
    <col min="2181" max="2303" width="9.109375" style="31"/>
    <col min="2304" max="2304" width="3" style="31" customWidth="1"/>
    <col min="2305" max="2306" width="3.109375" style="31" customWidth="1"/>
    <col min="2307" max="2307" width="4.44140625" style="31" customWidth="1"/>
    <col min="2308" max="2308" width="10.109375" style="31" customWidth="1"/>
    <col min="2309" max="2309" width="13.109375" style="31" customWidth="1"/>
    <col min="2310" max="2310" width="10.109375" style="31" customWidth="1"/>
    <col min="2311" max="2311" width="5" style="31" bestFit="1" customWidth="1"/>
    <col min="2312" max="2312" width="4.44140625" style="31" customWidth="1"/>
    <col min="2313" max="2313" width="9" style="31" customWidth="1"/>
    <col min="2314" max="2314" width="4.5546875" style="31" customWidth="1"/>
    <col min="2315" max="2315" width="5.44140625" style="31" customWidth="1"/>
    <col min="2316" max="2316" width="6.88671875" style="31" customWidth="1"/>
    <col min="2317" max="2317" width="7.44140625" style="31" customWidth="1"/>
    <col min="2318" max="2318" width="5.5546875" style="31" customWidth="1"/>
    <col min="2319" max="2319" width="6.88671875" style="31" customWidth="1"/>
    <col min="2320" max="2320" width="6.5546875" style="31" customWidth="1"/>
    <col min="2321" max="2321" width="5.5546875" style="31" customWidth="1"/>
    <col min="2322" max="2322" width="15.5546875" style="31" customWidth="1"/>
    <col min="2323" max="2325" width="0" style="31" hidden="1" customWidth="1"/>
    <col min="2326" max="2326" width="9.5546875" style="31" customWidth="1"/>
    <col min="2327" max="2411" width="9.109375" style="31"/>
    <col min="2412" max="2412" width="3" style="31" customWidth="1"/>
    <col min="2413" max="2415" width="3.109375" style="31" customWidth="1"/>
    <col min="2416" max="2416" width="4.44140625" style="31" customWidth="1"/>
    <col min="2417" max="2417" width="10.5546875" style="31" bestFit="1" customWidth="1"/>
    <col min="2418" max="2418" width="12.5546875" style="31" customWidth="1"/>
    <col min="2419" max="2419" width="10.109375" style="31" customWidth="1"/>
    <col min="2420" max="2420" width="5" style="31" bestFit="1" customWidth="1"/>
    <col min="2421" max="2421" width="4.44140625" style="31" customWidth="1"/>
    <col min="2422" max="2422" width="9" style="31" customWidth="1"/>
    <col min="2423" max="2423" width="4.44140625" style="31" customWidth="1"/>
    <col min="2424" max="2424" width="5" style="31" customWidth="1"/>
    <col min="2425" max="2425" width="6.88671875" style="31" customWidth="1"/>
    <col min="2426" max="2426" width="6.5546875" style="31" customWidth="1"/>
    <col min="2427" max="2427" width="5.5546875" style="31" customWidth="1"/>
    <col min="2428" max="2428" width="6.88671875" style="31" customWidth="1"/>
    <col min="2429" max="2429" width="6.5546875" style="31" customWidth="1"/>
    <col min="2430" max="2430" width="5.5546875" style="31" customWidth="1"/>
    <col min="2431" max="2431" width="11.44140625" style="31" customWidth="1"/>
    <col min="2432" max="2436" width="9.5546875" style="31" customWidth="1"/>
    <col min="2437" max="2559" width="9.109375" style="31"/>
    <col min="2560" max="2560" width="3" style="31" customWidth="1"/>
    <col min="2561" max="2562" width="3.109375" style="31" customWidth="1"/>
    <col min="2563" max="2563" width="4.44140625" style="31" customWidth="1"/>
    <col min="2564" max="2564" width="10.109375" style="31" customWidth="1"/>
    <col min="2565" max="2565" width="13.109375" style="31" customWidth="1"/>
    <col min="2566" max="2566" width="10.109375" style="31" customWidth="1"/>
    <col min="2567" max="2567" width="5" style="31" bestFit="1" customWidth="1"/>
    <col min="2568" max="2568" width="4.44140625" style="31" customWidth="1"/>
    <col min="2569" max="2569" width="9" style="31" customWidth="1"/>
    <col min="2570" max="2570" width="4.5546875" style="31" customWidth="1"/>
    <col min="2571" max="2571" width="5.44140625" style="31" customWidth="1"/>
    <col min="2572" max="2572" width="6.88671875" style="31" customWidth="1"/>
    <col min="2573" max="2573" width="7.44140625" style="31" customWidth="1"/>
    <col min="2574" max="2574" width="5.5546875" style="31" customWidth="1"/>
    <col min="2575" max="2575" width="6.88671875" style="31" customWidth="1"/>
    <col min="2576" max="2576" width="6.5546875" style="31" customWidth="1"/>
    <col min="2577" max="2577" width="5.5546875" style="31" customWidth="1"/>
    <col min="2578" max="2578" width="15.5546875" style="31" customWidth="1"/>
    <col min="2579" max="2581" width="0" style="31" hidden="1" customWidth="1"/>
    <col min="2582" max="2582" width="9.5546875" style="31" customWidth="1"/>
    <col min="2583" max="2667" width="9.109375" style="31"/>
    <col min="2668" max="2668" width="3" style="31" customWidth="1"/>
    <col min="2669" max="2671" width="3.109375" style="31" customWidth="1"/>
    <col min="2672" max="2672" width="4.44140625" style="31" customWidth="1"/>
    <col min="2673" max="2673" width="10.5546875" style="31" bestFit="1" customWidth="1"/>
    <col min="2674" max="2674" width="12.5546875" style="31" customWidth="1"/>
    <col min="2675" max="2675" width="10.109375" style="31" customWidth="1"/>
    <col min="2676" max="2676" width="5" style="31" bestFit="1" customWidth="1"/>
    <col min="2677" max="2677" width="4.44140625" style="31" customWidth="1"/>
    <col min="2678" max="2678" width="9" style="31" customWidth="1"/>
    <col min="2679" max="2679" width="4.44140625" style="31" customWidth="1"/>
    <col min="2680" max="2680" width="5" style="31" customWidth="1"/>
    <col min="2681" max="2681" width="6.88671875" style="31" customWidth="1"/>
    <col min="2682" max="2682" width="6.5546875" style="31" customWidth="1"/>
    <col min="2683" max="2683" width="5.5546875" style="31" customWidth="1"/>
    <col min="2684" max="2684" width="6.88671875" style="31" customWidth="1"/>
    <col min="2685" max="2685" width="6.5546875" style="31" customWidth="1"/>
    <col min="2686" max="2686" width="5.5546875" style="31" customWidth="1"/>
    <col min="2687" max="2687" width="11.44140625" style="31" customWidth="1"/>
    <col min="2688" max="2692" width="9.5546875" style="31" customWidth="1"/>
    <col min="2693" max="2815" width="9.109375" style="31"/>
    <col min="2816" max="2816" width="3" style="31" customWidth="1"/>
    <col min="2817" max="2818" width="3.109375" style="31" customWidth="1"/>
    <col min="2819" max="2819" width="4.44140625" style="31" customWidth="1"/>
    <col min="2820" max="2820" width="10.109375" style="31" customWidth="1"/>
    <col min="2821" max="2821" width="13.109375" style="31" customWidth="1"/>
    <col min="2822" max="2822" width="10.109375" style="31" customWidth="1"/>
    <col min="2823" max="2823" width="5" style="31" bestFit="1" customWidth="1"/>
    <col min="2824" max="2824" width="4.44140625" style="31" customWidth="1"/>
    <col min="2825" max="2825" width="9" style="31" customWidth="1"/>
    <col min="2826" max="2826" width="4.5546875" style="31" customWidth="1"/>
    <col min="2827" max="2827" width="5.44140625" style="31" customWidth="1"/>
    <col min="2828" max="2828" width="6.88671875" style="31" customWidth="1"/>
    <col min="2829" max="2829" width="7.44140625" style="31" customWidth="1"/>
    <col min="2830" max="2830" width="5.5546875" style="31" customWidth="1"/>
    <col min="2831" max="2831" width="6.88671875" style="31" customWidth="1"/>
    <col min="2832" max="2832" width="6.5546875" style="31" customWidth="1"/>
    <col min="2833" max="2833" width="5.5546875" style="31" customWidth="1"/>
    <col min="2834" max="2834" width="15.5546875" style="31" customWidth="1"/>
    <col min="2835" max="2837" width="0" style="31" hidden="1" customWidth="1"/>
    <col min="2838" max="2838" width="9.5546875" style="31" customWidth="1"/>
    <col min="2839" max="2923" width="9.109375" style="31"/>
    <col min="2924" max="2924" width="3" style="31" customWidth="1"/>
    <col min="2925" max="2927" width="3.109375" style="31" customWidth="1"/>
    <col min="2928" max="2928" width="4.44140625" style="31" customWidth="1"/>
    <col min="2929" max="2929" width="10.5546875" style="31" bestFit="1" customWidth="1"/>
    <col min="2930" max="2930" width="12.5546875" style="31" customWidth="1"/>
    <col min="2931" max="2931" width="10.109375" style="31" customWidth="1"/>
    <col min="2932" max="2932" width="5" style="31" bestFit="1" customWidth="1"/>
    <col min="2933" max="2933" width="4.44140625" style="31" customWidth="1"/>
    <col min="2934" max="2934" width="9" style="31" customWidth="1"/>
    <col min="2935" max="2935" width="4.44140625" style="31" customWidth="1"/>
    <col min="2936" max="2936" width="5" style="31" customWidth="1"/>
    <col min="2937" max="2937" width="6.88671875" style="31" customWidth="1"/>
    <col min="2938" max="2938" width="6.5546875" style="31" customWidth="1"/>
    <col min="2939" max="2939" width="5.5546875" style="31" customWidth="1"/>
    <col min="2940" max="2940" width="6.88671875" style="31" customWidth="1"/>
    <col min="2941" max="2941" width="6.5546875" style="31" customWidth="1"/>
    <col min="2942" max="2942" width="5.5546875" style="31" customWidth="1"/>
    <col min="2943" max="2943" width="11.44140625" style="31" customWidth="1"/>
    <col min="2944" max="2948" width="9.5546875" style="31" customWidth="1"/>
    <col min="2949" max="3071" width="9.109375" style="31"/>
    <col min="3072" max="3072" width="3" style="31" customWidth="1"/>
    <col min="3073" max="3074" width="3.109375" style="31" customWidth="1"/>
    <col min="3075" max="3075" width="4.44140625" style="31" customWidth="1"/>
    <col min="3076" max="3076" width="10.109375" style="31" customWidth="1"/>
    <col min="3077" max="3077" width="13.109375" style="31" customWidth="1"/>
    <col min="3078" max="3078" width="10.109375" style="31" customWidth="1"/>
    <col min="3079" max="3079" width="5" style="31" bestFit="1" customWidth="1"/>
    <col min="3080" max="3080" width="4.44140625" style="31" customWidth="1"/>
    <col min="3081" max="3081" width="9" style="31" customWidth="1"/>
    <col min="3082" max="3082" width="4.5546875" style="31" customWidth="1"/>
    <col min="3083" max="3083" width="5.44140625" style="31" customWidth="1"/>
    <col min="3084" max="3084" width="6.88671875" style="31" customWidth="1"/>
    <col min="3085" max="3085" width="7.44140625" style="31" customWidth="1"/>
    <col min="3086" max="3086" width="5.5546875" style="31" customWidth="1"/>
    <col min="3087" max="3087" width="6.88671875" style="31" customWidth="1"/>
    <col min="3088" max="3088" width="6.5546875" style="31" customWidth="1"/>
    <col min="3089" max="3089" width="5.5546875" style="31" customWidth="1"/>
    <col min="3090" max="3090" width="15.5546875" style="31" customWidth="1"/>
    <col min="3091" max="3093" width="0" style="31" hidden="1" customWidth="1"/>
    <col min="3094" max="3094" width="9.5546875" style="31" customWidth="1"/>
    <col min="3095" max="3179" width="9.109375" style="31"/>
    <col min="3180" max="3180" width="3" style="31" customWidth="1"/>
    <col min="3181" max="3183" width="3.109375" style="31" customWidth="1"/>
    <col min="3184" max="3184" width="4.44140625" style="31" customWidth="1"/>
    <col min="3185" max="3185" width="10.5546875" style="31" bestFit="1" customWidth="1"/>
    <col min="3186" max="3186" width="12.5546875" style="31" customWidth="1"/>
    <col min="3187" max="3187" width="10.109375" style="31" customWidth="1"/>
    <col min="3188" max="3188" width="5" style="31" bestFit="1" customWidth="1"/>
    <col min="3189" max="3189" width="4.44140625" style="31" customWidth="1"/>
    <col min="3190" max="3190" width="9" style="31" customWidth="1"/>
    <col min="3191" max="3191" width="4.44140625" style="31" customWidth="1"/>
    <col min="3192" max="3192" width="5" style="31" customWidth="1"/>
    <col min="3193" max="3193" width="6.88671875" style="31" customWidth="1"/>
    <col min="3194" max="3194" width="6.5546875" style="31" customWidth="1"/>
    <col min="3195" max="3195" width="5.5546875" style="31" customWidth="1"/>
    <col min="3196" max="3196" width="6.88671875" style="31" customWidth="1"/>
    <col min="3197" max="3197" width="6.5546875" style="31" customWidth="1"/>
    <col min="3198" max="3198" width="5.5546875" style="31" customWidth="1"/>
    <col min="3199" max="3199" width="11.44140625" style="31" customWidth="1"/>
    <col min="3200" max="3204" width="9.5546875" style="31" customWidth="1"/>
    <col min="3205" max="3327" width="9.109375" style="31"/>
    <col min="3328" max="3328" width="3" style="31" customWidth="1"/>
    <col min="3329" max="3330" width="3.109375" style="31" customWidth="1"/>
    <col min="3331" max="3331" width="4.44140625" style="31" customWidth="1"/>
    <col min="3332" max="3332" width="10.109375" style="31" customWidth="1"/>
    <col min="3333" max="3333" width="13.109375" style="31" customWidth="1"/>
    <col min="3334" max="3334" width="10.109375" style="31" customWidth="1"/>
    <col min="3335" max="3335" width="5" style="31" bestFit="1" customWidth="1"/>
    <col min="3336" max="3336" width="4.44140625" style="31" customWidth="1"/>
    <col min="3337" max="3337" width="9" style="31" customWidth="1"/>
    <col min="3338" max="3338" width="4.5546875" style="31" customWidth="1"/>
    <col min="3339" max="3339" width="5.44140625" style="31" customWidth="1"/>
    <col min="3340" max="3340" width="6.88671875" style="31" customWidth="1"/>
    <col min="3341" max="3341" width="7.44140625" style="31" customWidth="1"/>
    <col min="3342" max="3342" width="5.5546875" style="31" customWidth="1"/>
    <col min="3343" max="3343" width="6.88671875" style="31" customWidth="1"/>
    <col min="3344" max="3344" width="6.5546875" style="31" customWidth="1"/>
    <col min="3345" max="3345" width="5.5546875" style="31" customWidth="1"/>
    <col min="3346" max="3346" width="15.5546875" style="31" customWidth="1"/>
    <col min="3347" max="3349" width="0" style="31" hidden="1" customWidth="1"/>
    <col min="3350" max="3350" width="9.5546875" style="31" customWidth="1"/>
    <col min="3351" max="3435" width="9.109375" style="31"/>
    <col min="3436" max="3436" width="3" style="31" customWidth="1"/>
    <col min="3437" max="3439" width="3.109375" style="31" customWidth="1"/>
    <col min="3440" max="3440" width="4.44140625" style="31" customWidth="1"/>
    <col min="3441" max="3441" width="10.5546875" style="31" bestFit="1" customWidth="1"/>
    <col min="3442" max="3442" width="12.5546875" style="31" customWidth="1"/>
    <col min="3443" max="3443" width="10.109375" style="31" customWidth="1"/>
    <col min="3444" max="3444" width="5" style="31" bestFit="1" customWidth="1"/>
    <col min="3445" max="3445" width="4.44140625" style="31" customWidth="1"/>
    <col min="3446" max="3446" width="9" style="31" customWidth="1"/>
    <col min="3447" max="3447" width="4.44140625" style="31" customWidth="1"/>
    <col min="3448" max="3448" width="5" style="31" customWidth="1"/>
    <col min="3449" max="3449" width="6.88671875" style="31" customWidth="1"/>
    <col min="3450" max="3450" width="6.5546875" style="31" customWidth="1"/>
    <col min="3451" max="3451" width="5.5546875" style="31" customWidth="1"/>
    <col min="3452" max="3452" width="6.88671875" style="31" customWidth="1"/>
    <col min="3453" max="3453" width="6.5546875" style="31" customWidth="1"/>
    <col min="3454" max="3454" width="5.5546875" style="31" customWidth="1"/>
    <col min="3455" max="3455" width="11.44140625" style="31" customWidth="1"/>
    <col min="3456" max="3460" width="9.5546875" style="31" customWidth="1"/>
    <col min="3461" max="3583" width="9.109375" style="31"/>
    <col min="3584" max="3584" width="3" style="31" customWidth="1"/>
    <col min="3585" max="3586" width="3.109375" style="31" customWidth="1"/>
    <col min="3587" max="3587" width="4.44140625" style="31" customWidth="1"/>
    <col min="3588" max="3588" width="10.109375" style="31" customWidth="1"/>
    <col min="3589" max="3589" width="13.109375" style="31" customWidth="1"/>
    <col min="3590" max="3590" width="10.109375" style="31" customWidth="1"/>
    <col min="3591" max="3591" width="5" style="31" bestFit="1" customWidth="1"/>
    <col min="3592" max="3592" width="4.44140625" style="31" customWidth="1"/>
    <col min="3593" max="3593" width="9" style="31" customWidth="1"/>
    <col min="3594" max="3594" width="4.5546875" style="31" customWidth="1"/>
    <col min="3595" max="3595" width="5.44140625" style="31" customWidth="1"/>
    <col min="3596" max="3596" width="6.88671875" style="31" customWidth="1"/>
    <col min="3597" max="3597" width="7.44140625" style="31" customWidth="1"/>
    <col min="3598" max="3598" width="5.5546875" style="31" customWidth="1"/>
    <col min="3599" max="3599" width="6.88671875" style="31" customWidth="1"/>
    <col min="3600" max="3600" width="6.5546875" style="31" customWidth="1"/>
    <col min="3601" max="3601" width="5.5546875" style="31" customWidth="1"/>
    <col min="3602" max="3602" width="15.5546875" style="31" customWidth="1"/>
    <col min="3603" max="3605" width="0" style="31" hidden="1" customWidth="1"/>
    <col min="3606" max="3606" width="9.5546875" style="31" customWidth="1"/>
    <col min="3607" max="3691" width="9.109375" style="31"/>
    <col min="3692" max="3692" width="3" style="31" customWidth="1"/>
    <col min="3693" max="3695" width="3.109375" style="31" customWidth="1"/>
    <col min="3696" max="3696" width="4.44140625" style="31" customWidth="1"/>
    <col min="3697" max="3697" width="10.5546875" style="31" bestFit="1" customWidth="1"/>
    <col min="3698" max="3698" width="12.5546875" style="31" customWidth="1"/>
    <col min="3699" max="3699" width="10.109375" style="31" customWidth="1"/>
    <col min="3700" max="3700" width="5" style="31" bestFit="1" customWidth="1"/>
    <col min="3701" max="3701" width="4.44140625" style="31" customWidth="1"/>
    <col min="3702" max="3702" width="9" style="31" customWidth="1"/>
    <col min="3703" max="3703" width="4.44140625" style="31" customWidth="1"/>
    <col min="3704" max="3704" width="5" style="31" customWidth="1"/>
    <col min="3705" max="3705" width="6.88671875" style="31" customWidth="1"/>
    <col min="3706" max="3706" width="6.5546875" style="31" customWidth="1"/>
    <col min="3707" max="3707" width="5.5546875" style="31" customWidth="1"/>
    <col min="3708" max="3708" width="6.88671875" style="31" customWidth="1"/>
    <col min="3709" max="3709" width="6.5546875" style="31" customWidth="1"/>
    <col min="3710" max="3710" width="5.5546875" style="31" customWidth="1"/>
    <col min="3711" max="3711" width="11.44140625" style="31" customWidth="1"/>
    <col min="3712" max="3716" width="9.5546875" style="31" customWidth="1"/>
    <col min="3717" max="3839" width="9.109375" style="31"/>
    <col min="3840" max="3840" width="3" style="31" customWidth="1"/>
    <col min="3841" max="3842" width="3.109375" style="31" customWidth="1"/>
    <col min="3843" max="3843" width="4.44140625" style="31" customWidth="1"/>
    <col min="3844" max="3844" width="10.109375" style="31" customWidth="1"/>
    <col min="3845" max="3845" width="13.109375" style="31" customWidth="1"/>
    <col min="3846" max="3846" width="10.109375" style="31" customWidth="1"/>
    <col min="3847" max="3847" width="5" style="31" bestFit="1" customWidth="1"/>
    <col min="3848" max="3848" width="4.44140625" style="31" customWidth="1"/>
    <col min="3849" max="3849" width="9" style="31" customWidth="1"/>
    <col min="3850" max="3850" width="4.5546875" style="31" customWidth="1"/>
    <col min="3851" max="3851" width="5.44140625" style="31" customWidth="1"/>
    <col min="3852" max="3852" width="6.88671875" style="31" customWidth="1"/>
    <col min="3853" max="3853" width="7.44140625" style="31" customWidth="1"/>
    <col min="3854" max="3854" width="5.5546875" style="31" customWidth="1"/>
    <col min="3855" max="3855" width="6.88671875" style="31" customWidth="1"/>
    <col min="3856" max="3856" width="6.5546875" style="31" customWidth="1"/>
    <col min="3857" max="3857" width="5.5546875" style="31" customWidth="1"/>
    <col min="3858" max="3858" width="15.5546875" style="31" customWidth="1"/>
    <col min="3859" max="3861" width="0" style="31" hidden="1" customWidth="1"/>
    <col min="3862" max="3862" width="9.5546875" style="31" customWidth="1"/>
    <col min="3863" max="3947" width="9.109375" style="31"/>
    <col min="3948" max="3948" width="3" style="31" customWidth="1"/>
    <col min="3949" max="3951" width="3.109375" style="31" customWidth="1"/>
    <col min="3952" max="3952" width="4.44140625" style="31" customWidth="1"/>
    <col min="3953" max="3953" width="10.5546875" style="31" bestFit="1" customWidth="1"/>
    <col min="3954" max="3954" width="12.5546875" style="31" customWidth="1"/>
    <col min="3955" max="3955" width="10.109375" style="31" customWidth="1"/>
    <col min="3956" max="3956" width="5" style="31" bestFit="1" customWidth="1"/>
    <col min="3957" max="3957" width="4.44140625" style="31" customWidth="1"/>
    <col min="3958" max="3958" width="9" style="31" customWidth="1"/>
    <col min="3959" max="3959" width="4.44140625" style="31" customWidth="1"/>
    <col min="3960" max="3960" width="5" style="31" customWidth="1"/>
    <col min="3961" max="3961" width="6.88671875" style="31" customWidth="1"/>
    <col min="3962" max="3962" width="6.5546875" style="31" customWidth="1"/>
    <col min="3963" max="3963" width="5.5546875" style="31" customWidth="1"/>
    <col min="3964" max="3964" width="6.88671875" style="31" customWidth="1"/>
    <col min="3965" max="3965" width="6.5546875" style="31" customWidth="1"/>
    <col min="3966" max="3966" width="5.5546875" style="31" customWidth="1"/>
    <col min="3967" max="3967" width="11.44140625" style="31" customWidth="1"/>
    <col min="3968" max="3972" width="9.5546875" style="31" customWidth="1"/>
    <col min="3973" max="4095" width="9.109375" style="31"/>
    <col min="4096" max="4096" width="3" style="31" customWidth="1"/>
    <col min="4097" max="4098" width="3.109375" style="31" customWidth="1"/>
    <col min="4099" max="4099" width="4.44140625" style="31" customWidth="1"/>
    <col min="4100" max="4100" width="10.109375" style="31" customWidth="1"/>
    <col min="4101" max="4101" width="13.109375" style="31" customWidth="1"/>
    <col min="4102" max="4102" width="10.109375" style="31" customWidth="1"/>
    <col min="4103" max="4103" width="5" style="31" bestFit="1" customWidth="1"/>
    <col min="4104" max="4104" width="4.44140625" style="31" customWidth="1"/>
    <col min="4105" max="4105" width="9" style="31" customWidth="1"/>
    <col min="4106" max="4106" width="4.5546875" style="31" customWidth="1"/>
    <col min="4107" max="4107" width="5.44140625" style="31" customWidth="1"/>
    <col min="4108" max="4108" width="6.88671875" style="31" customWidth="1"/>
    <col min="4109" max="4109" width="7.44140625" style="31" customWidth="1"/>
    <col min="4110" max="4110" width="5.5546875" style="31" customWidth="1"/>
    <col min="4111" max="4111" width="6.88671875" style="31" customWidth="1"/>
    <col min="4112" max="4112" width="6.5546875" style="31" customWidth="1"/>
    <col min="4113" max="4113" width="5.5546875" style="31" customWidth="1"/>
    <col min="4114" max="4114" width="15.5546875" style="31" customWidth="1"/>
    <col min="4115" max="4117" width="0" style="31" hidden="1" customWidth="1"/>
    <col min="4118" max="4118" width="9.5546875" style="31" customWidth="1"/>
    <col min="4119" max="4203" width="9.109375" style="31"/>
    <col min="4204" max="4204" width="3" style="31" customWidth="1"/>
    <col min="4205" max="4207" width="3.109375" style="31" customWidth="1"/>
    <col min="4208" max="4208" width="4.44140625" style="31" customWidth="1"/>
    <col min="4209" max="4209" width="10.5546875" style="31" bestFit="1" customWidth="1"/>
    <col min="4210" max="4210" width="12.5546875" style="31" customWidth="1"/>
    <col min="4211" max="4211" width="10.109375" style="31" customWidth="1"/>
    <col min="4212" max="4212" width="5" style="31" bestFit="1" customWidth="1"/>
    <col min="4213" max="4213" width="4.44140625" style="31" customWidth="1"/>
    <col min="4214" max="4214" width="9" style="31" customWidth="1"/>
    <col min="4215" max="4215" width="4.44140625" style="31" customWidth="1"/>
    <col min="4216" max="4216" width="5" style="31" customWidth="1"/>
    <col min="4217" max="4217" width="6.88671875" style="31" customWidth="1"/>
    <col min="4218" max="4218" width="6.5546875" style="31" customWidth="1"/>
    <col min="4219" max="4219" width="5.5546875" style="31" customWidth="1"/>
    <col min="4220" max="4220" width="6.88671875" style="31" customWidth="1"/>
    <col min="4221" max="4221" width="6.5546875" style="31" customWidth="1"/>
    <col min="4222" max="4222" width="5.5546875" style="31" customWidth="1"/>
    <col min="4223" max="4223" width="11.44140625" style="31" customWidth="1"/>
    <col min="4224" max="4228" width="9.5546875" style="31" customWidth="1"/>
    <col min="4229" max="4351" width="9.109375" style="31"/>
    <col min="4352" max="4352" width="3" style="31" customWidth="1"/>
    <col min="4353" max="4354" width="3.109375" style="31" customWidth="1"/>
    <col min="4355" max="4355" width="4.44140625" style="31" customWidth="1"/>
    <col min="4356" max="4356" width="10.109375" style="31" customWidth="1"/>
    <col min="4357" max="4357" width="13.109375" style="31" customWidth="1"/>
    <col min="4358" max="4358" width="10.109375" style="31" customWidth="1"/>
    <col min="4359" max="4359" width="5" style="31" bestFit="1" customWidth="1"/>
    <col min="4360" max="4360" width="4.44140625" style="31" customWidth="1"/>
    <col min="4361" max="4361" width="9" style="31" customWidth="1"/>
    <col min="4362" max="4362" width="4.5546875" style="31" customWidth="1"/>
    <col min="4363" max="4363" width="5.44140625" style="31" customWidth="1"/>
    <col min="4364" max="4364" width="6.88671875" style="31" customWidth="1"/>
    <col min="4365" max="4365" width="7.44140625" style="31" customWidth="1"/>
    <col min="4366" max="4366" width="5.5546875" style="31" customWidth="1"/>
    <col min="4367" max="4367" width="6.88671875" style="31" customWidth="1"/>
    <col min="4368" max="4368" width="6.5546875" style="31" customWidth="1"/>
    <col min="4369" max="4369" width="5.5546875" style="31" customWidth="1"/>
    <col min="4370" max="4370" width="15.5546875" style="31" customWidth="1"/>
    <col min="4371" max="4373" width="0" style="31" hidden="1" customWidth="1"/>
    <col min="4374" max="4374" width="9.5546875" style="31" customWidth="1"/>
    <col min="4375" max="4459" width="9.109375" style="31"/>
    <col min="4460" max="4460" width="3" style="31" customWidth="1"/>
    <col min="4461" max="4463" width="3.109375" style="31" customWidth="1"/>
    <col min="4464" max="4464" width="4.44140625" style="31" customWidth="1"/>
    <col min="4465" max="4465" width="10.5546875" style="31" bestFit="1" customWidth="1"/>
    <col min="4466" max="4466" width="12.5546875" style="31" customWidth="1"/>
    <col min="4467" max="4467" width="10.109375" style="31" customWidth="1"/>
    <col min="4468" max="4468" width="5" style="31" bestFit="1" customWidth="1"/>
    <col min="4469" max="4469" width="4.44140625" style="31" customWidth="1"/>
    <col min="4470" max="4470" width="9" style="31" customWidth="1"/>
    <col min="4471" max="4471" width="4.44140625" style="31" customWidth="1"/>
    <col min="4472" max="4472" width="5" style="31" customWidth="1"/>
    <col min="4473" max="4473" width="6.88671875" style="31" customWidth="1"/>
    <col min="4474" max="4474" width="6.5546875" style="31" customWidth="1"/>
    <col min="4475" max="4475" width="5.5546875" style="31" customWidth="1"/>
    <col min="4476" max="4476" width="6.88671875" style="31" customWidth="1"/>
    <col min="4477" max="4477" width="6.5546875" style="31" customWidth="1"/>
    <col min="4478" max="4478" width="5.5546875" style="31" customWidth="1"/>
    <col min="4479" max="4479" width="11.44140625" style="31" customWidth="1"/>
    <col min="4480" max="4484" width="9.5546875" style="31" customWidth="1"/>
    <col min="4485" max="4607" width="9.109375" style="31"/>
    <col min="4608" max="4608" width="3" style="31" customWidth="1"/>
    <col min="4609" max="4610" width="3.109375" style="31" customWidth="1"/>
    <col min="4611" max="4611" width="4.44140625" style="31" customWidth="1"/>
    <col min="4612" max="4612" width="10.109375" style="31" customWidth="1"/>
    <col min="4613" max="4613" width="13.109375" style="31" customWidth="1"/>
    <col min="4614" max="4614" width="10.109375" style="31" customWidth="1"/>
    <col min="4615" max="4615" width="5" style="31" bestFit="1" customWidth="1"/>
    <col min="4616" max="4616" width="4.44140625" style="31" customWidth="1"/>
    <col min="4617" max="4617" width="9" style="31" customWidth="1"/>
    <col min="4618" max="4618" width="4.5546875" style="31" customWidth="1"/>
    <col min="4619" max="4619" width="5.44140625" style="31" customWidth="1"/>
    <col min="4620" max="4620" width="6.88671875" style="31" customWidth="1"/>
    <col min="4621" max="4621" width="7.44140625" style="31" customWidth="1"/>
    <col min="4622" max="4622" width="5.5546875" style="31" customWidth="1"/>
    <col min="4623" max="4623" width="6.88671875" style="31" customWidth="1"/>
    <col min="4624" max="4624" width="6.5546875" style="31" customWidth="1"/>
    <col min="4625" max="4625" width="5.5546875" style="31" customWidth="1"/>
    <col min="4626" max="4626" width="15.5546875" style="31" customWidth="1"/>
    <col min="4627" max="4629" width="0" style="31" hidden="1" customWidth="1"/>
    <col min="4630" max="4630" width="9.5546875" style="31" customWidth="1"/>
    <col min="4631" max="4715" width="9.109375" style="31"/>
    <col min="4716" max="4716" width="3" style="31" customWidth="1"/>
    <col min="4717" max="4719" width="3.109375" style="31" customWidth="1"/>
    <col min="4720" max="4720" width="4.44140625" style="31" customWidth="1"/>
    <col min="4721" max="4721" width="10.5546875" style="31" bestFit="1" customWidth="1"/>
    <col min="4722" max="4722" width="12.5546875" style="31" customWidth="1"/>
    <col min="4723" max="4723" width="10.109375" style="31" customWidth="1"/>
    <col min="4724" max="4724" width="5" style="31" bestFit="1" customWidth="1"/>
    <col min="4725" max="4725" width="4.44140625" style="31" customWidth="1"/>
    <col min="4726" max="4726" width="9" style="31" customWidth="1"/>
    <col min="4727" max="4727" width="4.44140625" style="31" customWidth="1"/>
    <col min="4728" max="4728" width="5" style="31" customWidth="1"/>
    <col min="4729" max="4729" width="6.88671875" style="31" customWidth="1"/>
    <col min="4730" max="4730" width="6.5546875" style="31" customWidth="1"/>
    <col min="4731" max="4731" width="5.5546875" style="31" customWidth="1"/>
    <col min="4732" max="4732" width="6.88671875" style="31" customWidth="1"/>
    <col min="4733" max="4733" width="6.5546875" style="31" customWidth="1"/>
    <col min="4734" max="4734" width="5.5546875" style="31" customWidth="1"/>
    <col min="4735" max="4735" width="11.44140625" style="31" customWidth="1"/>
    <col min="4736" max="4740" width="9.5546875" style="31" customWidth="1"/>
    <col min="4741" max="4863" width="9.109375" style="31"/>
    <col min="4864" max="4864" width="3" style="31" customWidth="1"/>
    <col min="4865" max="4866" width="3.109375" style="31" customWidth="1"/>
    <col min="4867" max="4867" width="4.44140625" style="31" customWidth="1"/>
    <col min="4868" max="4868" width="10.109375" style="31" customWidth="1"/>
    <col min="4869" max="4869" width="13.109375" style="31" customWidth="1"/>
    <col min="4870" max="4870" width="10.109375" style="31" customWidth="1"/>
    <col min="4871" max="4871" width="5" style="31" bestFit="1" customWidth="1"/>
    <col min="4872" max="4872" width="4.44140625" style="31" customWidth="1"/>
    <col min="4873" max="4873" width="9" style="31" customWidth="1"/>
    <col min="4874" max="4874" width="4.5546875" style="31" customWidth="1"/>
    <col min="4875" max="4875" width="5.44140625" style="31" customWidth="1"/>
    <col min="4876" max="4876" width="6.88671875" style="31" customWidth="1"/>
    <col min="4877" max="4877" width="7.44140625" style="31" customWidth="1"/>
    <col min="4878" max="4878" width="5.5546875" style="31" customWidth="1"/>
    <col min="4879" max="4879" width="6.88671875" style="31" customWidth="1"/>
    <col min="4880" max="4880" width="6.5546875" style="31" customWidth="1"/>
    <col min="4881" max="4881" width="5.5546875" style="31" customWidth="1"/>
    <col min="4882" max="4882" width="15.5546875" style="31" customWidth="1"/>
    <col min="4883" max="4885" width="0" style="31" hidden="1" customWidth="1"/>
    <col min="4886" max="4886" width="9.5546875" style="31" customWidth="1"/>
    <col min="4887" max="4971" width="9.109375" style="31"/>
    <col min="4972" max="4972" width="3" style="31" customWidth="1"/>
    <col min="4973" max="4975" width="3.109375" style="31" customWidth="1"/>
    <col min="4976" max="4976" width="4.44140625" style="31" customWidth="1"/>
    <col min="4977" max="4977" width="10.5546875" style="31" bestFit="1" customWidth="1"/>
    <col min="4978" max="4978" width="12.5546875" style="31" customWidth="1"/>
    <col min="4979" max="4979" width="10.109375" style="31" customWidth="1"/>
    <col min="4980" max="4980" width="5" style="31" bestFit="1" customWidth="1"/>
    <col min="4981" max="4981" width="4.44140625" style="31" customWidth="1"/>
    <col min="4982" max="4982" width="9" style="31" customWidth="1"/>
    <col min="4983" max="4983" width="4.44140625" style="31" customWidth="1"/>
    <col min="4984" max="4984" width="5" style="31" customWidth="1"/>
    <col min="4985" max="4985" width="6.88671875" style="31" customWidth="1"/>
    <col min="4986" max="4986" width="6.5546875" style="31" customWidth="1"/>
    <col min="4987" max="4987" width="5.5546875" style="31" customWidth="1"/>
    <col min="4988" max="4988" width="6.88671875" style="31" customWidth="1"/>
    <col min="4989" max="4989" width="6.5546875" style="31" customWidth="1"/>
    <col min="4990" max="4990" width="5.5546875" style="31" customWidth="1"/>
    <col min="4991" max="4991" width="11.44140625" style="31" customWidth="1"/>
    <col min="4992" max="4996" width="9.5546875" style="31" customWidth="1"/>
    <col min="4997" max="5119" width="9.109375" style="31"/>
    <col min="5120" max="5120" width="3" style="31" customWidth="1"/>
    <col min="5121" max="5122" width="3.109375" style="31" customWidth="1"/>
    <col min="5123" max="5123" width="4.44140625" style="31" customWidth="1"/>
    <col min="5124" max="5124" width="10.109375" style="31" customWidth="1"/>
    <col min="5125" max="5125" width="13.109375" style="31" customWidth="1"/>
    <col min="5126" max="5126" width="10.109375" style="31" customWidth="1"/>
    <col min="5127" max="5127" width="5" style="31" bestFit="1" customWidth="1"/>
    <col min="5128" max="5128" width="4.44140625" style="31" customWidth="1"/>
    <col min="5129" max="5129" width="9" style="31" customWidth="1"/>
    <col min="5130" max="5130" width="4.5546875" style="31" customWidth="1"/>
    <col min="5131" max="5131" width="5.44140625" style="31" customWidth="1"/>
    <col min="5132" max="5132" width="6.88671875" style="31" customWidth="1"/>
    <col min="5133" max="5133" width="7.44140625" style="31" customWidth="1"/>
    <col min="5134" max="5134" width="5.5546875" style="31" customWidth="1"/>
    <col min="5135" max="5135" width="6.88671875" style="31" customWidth="1"/>
    <col min="5136" max="5136" width="6.5546875" style="31" customWidth="1"/>
    <col min="5137" max="5137" width="5.5546875" style="31" customWidth="1"/>
    <col min="5138" max="5138" width="15.5546875" style="31" customWidth="1"/>
    <col min="5139" max="5141" width="0" style="31" hidden="1" customWidth="1"/>
    <col min="5142" max="5142" width="9.5546875" style="31" customWidth="1"/>
    <col min="5143" max="5227" width="9.109375" style="31"/>
    <col min="5228" max="5228" width="3" style="31" customWidth="1"/>
    <col min="5229" max="5231" width="3.109375" style="31" customWidth="1"/>
    <col min="5232" max="5232" width="4.44140625" style="31" customWidth="1"/>
    <col min="5233" max="5233" width="10.5546875" style="31" bestFit="1" customWidth="1"/>
    <col min="5234" max="5234" width="12.5546875" style="31" customWidth="1"/>
    <col min="5235" max="5235" width="10.109375" style="31" customWidth="1"/>
    <col min="5236" max="5236" width="5" style="31" bestFit="1" customWidth="1"/>
    <col min="5237" max="5237" width="4.44140625" style="31" customWidth="1"/>
    <col min="5238" max="5238" width="9" style="31" customWidth="1"/>
    <col min="5239" max="5239" width="4.44140625" style="31" customWidth="1"/>
    <col min="5240" max="5240" width="5" style="31" customWidth="1"/>
    <col min="5241" max="5241" width="6.88671875" style="31" customWidth="1"/>
    <col min="5242" max="5242" width="6.5546875" style="31" customWidth="1"/>
    <col min="5243" max="5243" width="5.5546875" style="31" customWidth="1"/>
    <col min="5244" max="5244" width="6.88671875" style="31" customWidth="1"/>
    <col min="5245" max="5245" width="6.5546875" style="31" customWidth="1"/>
    <col min="5246" max="5246" width="5.5546875" style="31" customWidth="1"/>
    <col min="5247" max="5247" width="11.44140625" style="31" customWidth="1"/>
    <col min="5248" max="5252" width="9.5546875" style="31" customWidth="1"/>
    <col min="5253" max="5375" width="9.109375" style="31"/>
    <col min="5376" max="5376" width="3" style="31" customWidth="1"/>
    <col min="5377" max="5378" width="3.109375" style="31" customWidth="1"/>
    <col min="5379" max="5379" width="4.44140625" style="31" customWidth="1"/>
    <col min="5380" max="5380" width="10.109375" style="31" customWidth="1"/>
    <col min="5381" max="5381" width="13.109375" style="31" customWidth="1"/>
    <col min="5382" max="5382" width="10.109375" style="31" customWidth="1"/>
    <col min="5383" max="5383" width="5" style="31" bestFit="1" customWidth="1"/>
    <col min="5384" max="5384" width="4.44140625" style="31" customWidth="1"/>
    <col min="5385" max="5385" width="9" style="31" customWidth="1"/>
    <col min="5386" max="5386" width="4.5546875" style="31" customWidth="1"/>
    <col min="5387" max="5387" width="5.44140625" style="31" customWidth="1"/>
    <col min="5388" max="5388" width="6.88671875" style="31" customWidth="1"/>
    <col min="5389" max="5389" width="7.44140625" style="31" customWidth="1"/>
    <col min="5390" max="5390" width="5.5546875" style="31" customWidth="1"/>
    <col min="5391" max="5391" width="6.88671875" style="31" customWidth="1"/>
    <col min="5392" max="5392" width="6.5546875" style="31" customWidth="1"/>
    <col min="5393" max="5393" width="5.5546875" style="31" customWidth="1"/>
    <col min="5394" max="5394" width="15.5546875" style="31" customWidth="1"/>
    <col min="5395" max="5397" width="0" style="31" hidden="1" customWidth="1"/>
    <col min="5398" max="5398" width="9.5546875" style="31" customWidth="1"/>
    <col min="5399" max="5483" width="9.109375" style="31"/>
    <col min="5484" max="5484" width="3" style="31" customWidth="1"/>
    <col min="5485" max="5487" width="3.109375" style="31" customWidth="1"/>
    <col min="5488" max="5488" width="4.44140625" style="31" customWidth="1"/>
    <col min="5489" max="5489" width="10.5546875" style="31" bestFit="1" customWidth="1"/>
    <col min="5490" max="5490" width="12.5546875" style="31" customWidth="1"/>
    <col min="5491" max="5491" width="10.109375" style="31" customWidth="1"/>
    <col min="5492" max="5492" width="5" style="31" bestFit="1" customWidth="1"/>
    <col min="5493" max="5493" width="4.44140625" style="31" customWidth="1"/>
    <col min="5494" max="5494" width="9" style="31" customWidth="1"/>
    <col min="5495" max="5495" width="4.44140625" style="31" customWidth="1"/>
    <col min="5496" max="5496" width="5" style="31" customWidth="1"/>
    <col min="5497" max="5497" width="6.88671875" style="31" customWidth="1"/>
    <col min="5498" max="5498" width="6.5546875" style="31" customWidth="1"/>
    <col min="5499" max="5499" width="5.5546875" style="31" customWidth="1"/>
    <col min="5500" max="5500" width="6.88671875" style="31" customWidth="1"/>
    <col min="5501" max="5501" width="6.5546875" style="31" customWidth="1"/>
    <col min="5502" max="5502" width="5.5546875" style="31" customWidth="1"/>
    <col min="5503" max="5503" width="11.44140625" style="31" customWidth="1"/>
    <col min="5504" max="5508" width="9.5546875" style="31" customWidth="1"/>
    <col min="5509" max="5631" width="9.109375" style="31"/>
    <col min="5632" max="5632" width="3" style="31" customWidth="1"/>
    <col min="5633" max="5634" width="3.109375" style="31" customWidth="1"/>
    <col min="5635" max="5635" width="4.44140625" style="31" customWidth="1"/>
    <col min="5636" max="5636" width="10.109375" style="31" customWidth="1"/>
    <col min="5637" max="5637" width="13.109375" style="31" customWidth="1"/>
    <col min="5638" max="5638" width="10.109375" style="31" customWidth="1"/>
    <col min="5639" max="5639" width="5" style="31" bestFit="1" customWidth="1"/>
    <col min="5640" max="5640" width="4.44140625" style="31" customWidth="1"/>
    <col min="5641" max="5641" width="9" style="31" customWidth="1"/>
    <col min="5642" max="5642" width="4.5546875" style="31" customWidth="1"/>
    <col min="5643" max="5643" width="5.44140625" style="31" customWidth="1"/>
    <col min="5644" max="5644" width="6.88671875" style="31" customWidth="1"/>
    <col min="5645" max="5645" width="7.44140625" style="31" customWidth="1"/>
    <col min="5646" max="5646" width="5.5546875" style="31" customWidth="1"/>
    <col min="5647" max="5647" width="6.88671875" style="31" customWidth="1"/>
    <col min="5648" max="5648" width="6.5546875" style="31" customWidth="1"/>
    <col min="5649" max="5649" width="5.5546875" style="31" customWidth="1"/>
    <col min="5650" max="5650" width="15.5546875" style="31" customWidth="1"/>
    <col min="5651" max="5653" width="0" style="31" hidden="1" customWidth="1"/>
    <col min="5654" max="5654" width="9.5546875" style="31" customWidth="1"/>
    <col min="5655" max="5739" width="9.109375" style="31"/>
    <col min="5740" max="5740" width="3" style="31" customWidth="1"/>
    <col min="5741" max="5743" width="3.109375" style="31" customWidth="1"/>
    <col min="5744" max="5744" width="4.44140625" style="31" customWidth="1"/>
    <col min="5745" max="5745" width="10.5546875" style="31" bestFit="1" customWidth="1"/>
    <col min="5746" max="5746" width="12.5546875" style="31" customWidth="1"/>
    <col min="5747" max="5747" width="10.109375" style="31" customWidth="1"/>
    <col min="5748" max="5748" width="5" style="31" bestFit="1" customWidth="1"/>
    <col min="5749" max="5749" width="4.44140625" style="31" customWidth="1"/>
    <col min="5750" max="5750" width="9" style="31" customWidth="1"/>
    <col min="5751" max="5751" width="4.44140625" style="31" customWidth="1"/>
    <col min="5752" max="5752" width="5" style="31" customWidth="1"/>
    <col min="5753" max="5753" width="6.88671875" style="31" customWidth="1"/>
    <col min="5754" max="5754" width="6.5546875" style="31" customWidth="1"/>
    <col min="5755" max="5755" width="5.5546875" style="31" customWidth="1"/>
    <col min="5756" max="5756" width="6.88671875" style="31" customWidth="1"/>
    <col min="5757" max="5757" width="6.5546875" style="31" customWidth="1"/>
    <col min="5758" max="5758" width="5.5546875" style="31" customWidth="1"/>
    <col min="5759" max="5759" width="11.44140625" style="31" customWidth="1"/>
    <col min="5760" max="5764" width="9.5546875" style="31" customWidth="1"/>
    <col min="5765" max="5887" width="9.109375" style="31"/>
    <col min="5888" max="5888" width="3" style="31" customWidth="1"/>
    <col min="5889" max="5890" width="3.109375" style="31" customWidth="1"/>
    <col min="5891" max="5891" width="4.44140625" style="31" customWidth="1"/>
    <col min="5892" max="5892" width="10.109375" style="31" customWidth="1"/>
    <col min="5893" max="5893" width="13.109375" style="31" customWidth="1"/>
    <col min="5894" max="5894" width="10.109375" style="31" customWidth="1"/>
    <col min="5895" max="5895" width="5" style="31" bestFit="1" customWidth="1"/>
    <col min="5896" max="5896" width="4.44140625" style="31" customWidth="1"/>
    <col min="5897" max="5897" width="9" style="31" customWidth="1"/>
    <col min="5898" max="5898" width="4.5546875" style="31" customWidth="1"/>
    <col min="5899" max="5899" width="5.44140625" style="31" customWidth="1"/>
    <col min="5900" max="5900" width="6.88671875" style="31" customWidth="1"/>
    <col min="5901" max="5901" width="7.44140625" style="31" customWidth="1"/>
    <col min="5902" max="5902" width="5.5546875" style="31" customWidth="1"/>
    <col min="5903" max="5903" width="6.88671875" style="31" customWidth="1"/>
    <col min="5904" max="5904" width="6.5546875" style="31" customWidth="1"/>
    <col min="5905" max="5905" width="5.5546875" style="31" customWidth="1"/>
    <col min="5906" max="5906" width="15.5546875" style="31" customWidth="1"/>
    <col min="5907" max="5909" width="0" style="31" hidden="1" customWidth="1"/>
    <col min="5910" max="5910" width="9.5546875" style="31" customWidth="1"/>
    <col min="5911" max="5995" width="9.109375" style="31"/>
    <col min="5996" max="5996" width="3" style="31" customWidth="1"/>
    <col min="5997" max="5999" width="3.109375" style="31" customWidth="1"/>
    <col min="6000" max="6000" width="4.44140625" style="31" customWidth="1"/>
    <col min="6001" max="6001" width="10.5546875" style="31" bestFit="1" customWidth="1"/>
    <col min="6002" max="6002" width="12.5546875" style="31" customWidth="1"/>
    <col min="6003" max="6003" width="10.109375" style="31" customWidth="1"/>
    <col min="6004" max="6004" width="5" style="31" bestFit="1" customWidth="1"/>
    <col min="6005" max="6005" width="4.44140625" style="31" customWidth="1"/>
    <col min="6006" max="6006" width="9" style="31" customWidth="1"/>
    <col min="6007" max="6007" width="4.44140625" style="31" customWidth="1"/>
    <col min="6008" max="6008" width="5" style="31" customWidth="1"/>
    <col min="6009" max="6009" width="6.88671875" style="31" customWidth="1"/>
    <col min="6010" max="6010" width="6.5546875" style="31" customWidth="1"/>
    <col min="6011" max="6011" width="5.5546875" style="31" customWidth="1"/>
    <col min="6012" max="6012" width="6.88671875" style="31" customWidth="1"/>
    <col min="6013" max="6013" width="6.5546875" style="31" customWidth="1"/>
    <col min="6014" max="6014" width="5.5546875" style="31" customWidth="1"/>
    <col min="6015" max="6015" width="11.44140625" style="31" customWidth="1"/>
    <col min="6016" max="6020" width="9.5546875" style="31" customWidth="1"/>
    <col min="6021" max="6143" width="9.109375" style="31"/>
    <col min="6144" max="6144" width="3" style="31" customWidth="1"/>
    <col min="6145" max="6146" width="3.109375" style="31" customWidth="1"/>
    <col min="6147" max="6147" width="4.44140625" style="31" customWidth="1"/>
    <col min="6148" max="6148" width="10.109375" style="31" customWidth="1"/>
    <col min="6149" max="6149" width="13.109375" style="31" customWidth="1"/>
    <col min="6150" max="6150" width="10.109375" style="31" customWidth="1"/>
    <col min="6151" max="6151" width="5" style="31" bestFit="1" customWidth="1"/>
    <col min="6152" max="6152" width="4.44140625" style="31" customWidth="1"/>
    <col min="6153" max="6153" width="9" style="31" customWidth="1"/>
    <col min="6154" max="6154" width="4.5546875" style="31" customWidth="1"/>
    <col min="6155" max="6155" width="5.44140625" style="31" customWidth="1"/>
    <col min="6156" max="6156" width="6.88671875" style="31" customWidth="1"/>
    <col min="6157" max="6157" width="7.44140625" style="31" customWidth="1"/>
    <col min="6158" max="6158" width="5.5546875" style="31" customWidth="1"/>
    <col min="6159" max="6159" width="6.88671875" style="31" customWidth="1"/>
    <col min="6160" max="6160" width="6.5546875" style="31" customWidth="1"/>
    <col min="6161" max="6161" width="5.5546875" style="31" customWidth="1"/>
    <col min="6162" max="6162" width="15.5546875" style="31" customWidth="1"/>
    <col min="6163" max="6165" width="0" style="31" hidden="1" customWidth="1"/>
    <col min="6166" max="6166" width="9.5546875" style="31" customWidth="1"/>
    <col min="6167" max="6251" width="9.109375" style="31"/>
    <col min="6252" max="6252" width="3" style="31" customWidth="1"/>
    <col min="6253" max="6255" width="3.109375" style="31" customWidth="1"/>
    <col min="6256" max="6256" width="4.44140625" style="31" customWidth="1"/>
    <col min="6257" max="6257" width="10.5546875" style="31" bestFit="1" customWidth="1"/>
    <col min="6258" max="6258" width="12.5546875" style="31" customWidth="1"/>
    <col min="6259" max="6259" width="10.109375" style="31" customWidth="1"/>
    <col min="6260" max="6260" width="5" style="31" bestFit="1" customWidth="1"/>
    <col min="6261" max="6261" width="4.44140625" style="31" customWidth="1"/>
    <col min="6262" max="6262" width="9" style="31" customWidth="1"/>
    <col min="6263" max="6263" width="4.44140625" style="31" customWidth="1"/>
    <col min="6264" max="6264" width="5" style="31" customWidth="1"/>
    <col min="6265" max="6265" width="6.88671875" style="31" customWidth="1"/>
    <col min="6266" max="6266" width="6.5546875" style="31" customWidth="1"/>
    <col min="6267" max="6267" width="5.5546875" style="31" customWidth="1"/>
    <col min="6268" max="6268" width="6.88671875" style="31" customWidth="1"/>
    <col min="6269" max="6269" width="6.5546875" style="31" customWidth="1"/>
    <col min="6270" max="6270" width="5.5546875" style="31" customWidth="1"/>
    <col min="6271" max="6271" width="11.44140625" style="31" customWidth="1"/>
    <col min="6272" max="6276" width="9.5546875" style="31" customWidth="1"/>
    <col min="6277" max="6399" width="9.109375" style="31"/>
    <col min="6400" max="6400" width="3" style="31" customWidth="1"/>
    <col min="6401" max="6402" width="3.109375" style="31" customWidth="1"/>
    <col min="6403" max="6403" width="4.44140625" style="31" customWidth="1"/>
    <col min="6404" max="6404" width="10.109375" style="31" customWidth="1"/>
    <col min="6405" max="6405" width="13.109375" style="31" customWidth="1"/>
    <col min="6406" max="6406" width="10.109375" style="31" customWidth="1"/>
    <col min="6407" max="6407" width="5" style="31" bestFit="1" customWidth="1"/>
    <col min="6408" max="6408" width="4.44140625" style="31" customWidth="1"/>
    <col min="6409" max="6409" width="9" style="31" customWidth="1"/>
    <col min="6410" max="6410" width="4.5546875" style="31" customWidth="1"/>
    <col min="6411" max="6411" width="5.44140625" style="31" customWidth="1"/>
    <col min="6412" max="6412" width="6.88671875" style="31" customWidth="1"/>
    <col min="6413" max="6413" width="7.44140625" style="31" customWidth="1"/>
    <col min="6414" max="6414" width="5.5546875" style="31" customWidth="1"/>
    <col min="6415" max="6415" width="6.88671875" style="31" customWidth="1"/>
    <col min="6416" max="6416" width="6.5546875" style="31" customWidth="1"/>
    <col min="6417" max="6417" width="5.5546875" style="31" customWidth="1"/>
    <col min="6418" max="6418" width="15.5546875" style="31" customWidth="1"/>
    <col min="6419" max="6421" width="0" style="31" hidden="1" customWidth="1"/>
    <col min="6422" max="6422" width="9.5546875" style="31" customWidth="1"/>
    <col min="6423" max="6507" width="9.109375" style="31"/>
    <col min="6508" max="6508" width="3" style="31" customWidth="1"/>
    <col min="6509" max="6511" width="3.109375" style="31" customWidth="1"/>
    <col min="6512" max="6512" width="4.44140625" style="31" customWidth="1"/>
    <col min="6513" max="6513" width="10.5546875" style="31" bestFit="1" customWidth="1"/>
    <col min="6514" max="6514" width="12.5546875" style="31" customWidth="1"/>
    <col min="6515" max="6515" width="10.109375" style="31" customWidth="1"/>
    <col min="6516" max="6516" width="5" style="31" bestFit="1" customWidth="1"/>
    <col min="6517" max="6517" width="4.44140625" style="31" customWidth="1"/>
    <col min="6518" max="6518" width="9" style="31" customWidth="1"/>
    <col min="6519" max="6519" width="4.44140625" style="31" customWidth="1"/>
    <col min="6520" max="6520" width="5" style="31" customWidth="1"/>
    <col min="6521" max="6521" width="6.88671875" style="31" customWidth="1"/>
    <col min="6522" max="6522" width="6.5546875" style="31" customWidth="1"/>
    <col min="6523" max="6523" width="5.5546875" style="31" customWidth="1"/>
    <col min="6524" max="6524" width="6.88671875" style="31" customWidth="1"/>
    <col min="6525" max="6525" width="6.5546875" style="31" customWidth="1"/>
    <col min="6526" max="6526" width="5.5546875" style="31" customWidth="1"/>
    <col min="6527" max="6527" width="11.44140625" style="31" customWidth="1"/>
    <col min="6528" max="6532" width="9.5546875" style="31" customWidth="1"/>
    <col min="6533" max="6655" width="9.109375" style="31"/>
    <col min="6656" max="6656" width="3" style="31" customWidth="1"/>
    <col min="6657" max="6658" width="3.109375" style="31" customWidth="1"/>
    <col min="6659" max="6659" width="4.44140625" style="31" customWidth="1"/>
    <col min="6660" max="6660" width="10.109375" style="31" customWidth="1"/>
    <col min="6661" max="6661" width="13.109375" style="31" customWidth="1"/>
    <col min="6662" max="6662" width="10.109375" style="31" customWidth="1"/>
    <col min="6663" max="6663" width="5" style="31" bestFit="1" customWidth="1"/>
    <col min="6664" max="6664" width="4.44140625" style="31" customWidth="1"/>
    <col min="6665" max="6665" width="9" style="31" customWidth="1"/>
    <col min="6666" max="6666" width="4.5546875" style="31" customWidth="1"/>
    <col min="6667" max="6667" width="5.44140625" style="31" customWidth="1"/>
    <col min="6668" max="6668" width="6.88671875" style="31" customWidth="1"/>
    <col min="6669" max="6669" width="7.44140625" style="31" customWidth="1"/>
    <col min="6670" max="6670" width="5.5546875" style="31" customWidth="1"/>
    <col min="6671" max="6671" width="6.88671875" style="31" customWidth="1"/>
    <col min="6672" max="6672" width="6.5546875" style="31" customWidth="1"/>
    <col min="6673" max="6673" width="5.5546875" style="31" customWidth="1"/>
    <col min="6674" max="6674" width="15.5546875" style="31" customWidth="1"/>
    <col min="6675" max="6677" width="0" style="31" hidden="1" customWidth="1"/>
    <col min="6678" max="6678" width="9.5546875" style="31" customWidth="1"/>
    <col min="6679" max="6763" width="9.109375" style="31"/>
    <col min="6764" max="6764" width="3" style="31" customWidth="1"/>
    <col min="6765" max="6767" width="3.109375" style="31" customWidth="1"/>
    <col min="6768" max="6768" width="4.44140625" style="31" customWidth="1"/>
    <col min="6769" max="6769" width="10.5546875" style="31" bestFit="1" customWidth="1"/>
    <col min="6770" max="6770" width="12.5546875" style="31" customWidth="1"/>
    <col min="6771" max="6771" width="10.109375" style="31" customWidth="1"/>
    <col min="6772" max="6772" width="5" style="31" bestFit="1" customWidth="1"/>
    <col min="6773" max="6773" width="4.44140625" style="31" customWidth="1"/>
    <col min="6774" max="6774" width="9" style="31" customWidth="1"/>
    <col min="6775" max="6775" width="4.44140625" style="31" customWidth="1"/>
    <col min="6776" max="6776" width="5" style="31" customWidth="1"/>
    <col min="6777" max="6777" width="6.88671875" style="31" customWidth="1"/>
    <col min="6778" max="6778" width="6.5546875" style="31" customWidth="1"/>
    <col min="6779" max="6779" width="5.5546875" style="31" customWidth="1"/>
    <col min="6780" max="6780" width="6.88671875" style="31" customWidth="1"/>
    <col min="6781" max="6781" width="6.5546875" style="31" customWidth="1"/>
    <col min="6782" max="6782" width="5.5546875" style="31" customWidth="1"/>
    <col min="6783" max="6783" width="11.44140625" style="31" customWidth="1"/>
    <col min="6784" max="6788" width="9.5546875" style="31" customWidth="1"/>
    <col min="6789" max="6911" width="9.109375" style="31"/>
    <col min="6912" max="6912" width="3" style="31" customWidth="1"/>
    <col min="6913" max="6914" width="3.109375" style="31" customWidth="1"/>
    <col min="6915" max="6915" width="4.44140625" style="31" customWidth="1"/>
    <col min="6916" max="6916" width="10.109375" style="31" customWidth="1"/>
    <col min="6917" max="6917" width="13.109375" style="31" customWidth="1"/>
    <col min="6918" max="6918" width="10.109375" style="31" customWidth="1"/>
    <col min="6919" max="6919" width="5" style="31" bestFit="1" customWidth="1"/>
    <col min="6920" max="6920" width="4.44140625" style="31" customWidth="1"/>
    <col min="6921" max="6921" width="9" style="31" customWidth="1"/>
    <col min="6922" max="6922" width="4.5546875" style="31" customWidth="1"/>
    <col min="6923" max="6923" width="5.44140625" style="31" customWidth="1"/>
    <col min="6924" max="6924" width="6.88671875" style="31" customWidth="1"/>
    <col min="6925" max="6925" width="7.44140625" style="31" customWidth="1"/>
    <col min="6926" max="6926" width="5.5546875" style="31" customWidth="1"/>
    <col min="6927" max="6927" width="6.88671875" style="31" customWidth="1"/>
    <col min="6928" max="6928" width="6.5546875" style="31" customWidth="1"/>
    <col min="6929" max="6929" width="5.5546875" style="31" customWidth="1"/>
    <col min="6930" max="6930" width="15.5546875" style="31" customWidth="1"/>
    <col min="6931" max="6933" width="0" style="31" hidden="1" customWidth="1"/>
    <col min="6934" max="6934" width="9.5546875" style="31" customWidth="1"/>
    <col min="6935" max="7019" width="9.109375" style="31"/>
    <col min="7020" max="7020" width="3" style="31" customWidth="1"/>
    <col min="7021" max="7023" width="3.109375" style="31" customWidth="1"/>
    <col min="7024" max="7024" width="4.44140625" style="31" customWidth="1"/>
    <col min="7025" max="7025" width="10.5546875" style="31" bestFit="1" customWidth="1"/>
    <col min="7026" max="7026" width="12.5546875" style="31" customWidth="1"/>
    <col min="7027" max="7027" width="10.109375" style="31" customWidth="1"/>
    <col min="7028" max="7028" width="5" style="31" bestFit="1" customWidth="1"/>
    <col min="7029" max="7029" width="4.44140625" style="31" customWidth="1"/>
    <col min="7030" max="7030" width="9" style="31" customWidth="1"/>
    <col min="7031" max="7031" width="4.44140625" style="31" customWidth="1"/>
    <col min="7032" max="7032" width="5" style="31" customWidth="1"/>
    <col min="7033" max="7033" width="6.88671875" style="31" customWidth="1"/>
    <col min="7034" max="7034" width="6.5546875" style="31" customWidth="1"/>
    <col min="7035" max="7035" width="5.5546875" style="31" customWidth="1"/>
    <col min="7036" max="7036" width="6.88671875" style="31" customWidth="1"/>
    <col min="7037" max="7037" width="6.5546875" style="31" customWidth="1"/>
    <col min="7038" max="7038" width="5.5546875" style="31" customWidth="1"/>
    <col min="7039" max="7039" width="11.44140625" style="31" customWidth="1"/>
    <col min="7040" max="7044" width="9.5546875" style="31" customWidth="1"/>
    <col min="7045" max="7167" width="9.109375" style="31"/>
    <col min="7168" max="7168" width="3" style="31" customWidth="1"/>
    <col min="7169" max="7170" width="3.109375" style="31" customWidth="1"/>
    <col min="7171" max="7171" width="4.44140625" style="31" customWidth="1"/>
    <col min="7172" max="7172" width="10.109375" style="31" customWidth="1"/>
    <col min="7173" max="7173" width="13.109375" style="31" customWidth="1"/>
    <col min="7174" max="7174" width="10.109375" style="31" customWidth="1"/>
    <col min="7175" max="7175" width="5" style="31" bestFit="1" customWidth="1"/>
    <col min="7176" max="7176" width="4.44140625" style="31" customWidth="1"/>
    <col min="7177" max="7177" width="9" style="31" customWidth="1"/>
    <col min="7178" max="7178" width="4.5546875" style="31" customWidth="1"/>
    <col min="7179" max="7179" width="5.44140625" style="31" customWidth="1"/>
    <col min="7180" max="7180" width="6.88671875" style="31" customWidth="1"/>
    <col min="7181" max="7181" width="7.44140625" style="31" customWidth="1"/>
    <col min="7182" max="7182" width="5.5546875" style="31" customWidth="1"/>
    <col min="7183" max="7183" width="6.88671875" style="31" customWidth="1"/>
    <col min="7184" max="7184" width="6.5546875" style="31" customWidth="1"/>
    <col min="7185" max="7185" width="5.5546875" style="31" customWidth="1"/>
    <col min="7186" max="7186" width="15.5546875" style="31" customWidth="1"/>
    <col min="7187" max="7189" width="0" style="31" hidden="1" customWidth="1"/>
    <col min="7190" max="7190" width="9.5546875" style="31" customWidth="1"/>
    <col min="7191" max="7275" width="9.109375" style="31"/>
    <col min="7276" max="7276" width="3" style="31" customWidth="1"/>
    <col min="7277" max="7279" width="3.109375" style="31" customWidth="1"/>
    <col min="7280" max="7280" width="4.44140625" style="31" customWidth="1"/>
    <col min="7281" max="7281" width="10.5546875" style="31" bestFit="1" customWidth="1"/>
    <col min="7282" max="7282" width="12.5546875" style="31" customWidth="1"/>
    <col min="7283" max="7283" width="10.109375" style="31" customWidth="1"/>
    <col min="7284" max="7284" width="5" style="31" bestFit="1" customWidth="1"/>
    <col min="7285" max="7285" width="4.44140625" style="31" customWidth="1"/>
    <col min="7286" max="7286" width="9" style="31" customWidth="1"/>
    <col min="7287" max="7287" width="4.44140625" style="31" customWidth="1"/>
    <col min="7288" max="7288" width="5" style="31" customWidth="1"/>
    <col min="7289" max="7289" width="6.88671875" style="31" customWidth="1"/>
    <col min="7290" max="7290" width="6.5546875" style="31" customWidth="1"/>
    <col min="7291" max="7291" width="5.5546875" style="31" customWidth="1"/>
    <col min="7292" max="7292" width="6.88671875" style="31" customWidth="1"/>
    <col min="7293" max="7293" width="6.5546875" style="31" customWidth="1"/>
    <col min="7294" max="7294" width="5.5546875" style="31" customWidth="1"/>
    <col min="7295" max="7295" width="11.44140625" style="31" customWidth="1"/>
    <col min="7296" max="7300" width="9.5546875" style="31" customWidth="1"/>
    <col min="7301" max="7423" width="9.109375" style="31"/>
    <col min="7424" max="7424" width="3" style="31" customWidth="1"/>
    <col min="7425" max="7426" width="3.109375" style="31" customWidth="1"/>
    <col min="7427" max="7427" width="4.44140625" style="31" customWidth="1"/>
    <col min="7428" max="7428" width="10.109375" style="31" customWidth="1"/>
    <col min="7429" max="7429" width="13.109375" style="31" customWidth="1"/>
    <col min="7430" max="7430" width="10.109375" style="31" customWidth="1"/>
    <col min="7431" max="7431" width="5" style="31" bestFit="1" customWidth="1"/>
    <col min="7432" max="7432" width="4.44140625" style="31" customWidth="1"/>
    <col min="7433" max="7433" width="9" style="31" customWidth="1"/>
    <col min="7434" max="7434" width="4.5546875" style="31" customWidth="1"/>
    <col min="7435" max="7435" width="5.44140625" style="31" customWidth="1"/>
    <col min="7436" max="7436" width="6.88671875" style="31" customWidth="1"/>
    <col min="7437" max="7437" width="7.44140625" style="31" customWidth="1"/>
    <col min="7438" max="7438" width="5.5546875" style="31" customWidth="1"/>
    <col min="7439" max="7439" width="6.88671875" style="31" customWidth="1"/>
    <col min="7440" max="7440" width="6.5546875" style="31" customWidth="1"/>
    <col min="7441" max="7441" width="5.5546875" style="31" customWidth="1"/>
    <col min="7442" max="7442" width="15.5546875" style="31" customWidth="1"/>
    <col min="7443" max="7445" width="0" style="31" hidden="1" customWidth="1"/>
    <col min="7446" max="7446" width="9.5546875" style="31" customWidth="1"/>
    <col min="7447" max="7531" width="9.109375" style="31"/>
    <col min="7532" max="7532" width="3" style="31" customWidth="1"/>
    <col min="7533" max="7535" width="3.109375" style="31" customWidth="1"/>
    <col min="7536" max="7536" width="4.44140625" style="31" customWidth="1"/>
    <col min="7537" max="7537" width="10.5546875" style="31" bestFit="1" customWidth="1"/>
    <col min="7538" max="7538" width="12.5546875" style="31" customWidth="1"/>
    <col min="7539" max="7539" width="10.109375" style="31" customWidth="1"/>
    <col min="7540" max="7540" width="5" style="31" bestFit="1" customWidth="1"/>
    <col min="7541" max="7541" width="4.44140625" style="31" customWidth="1"/>
    <col min="7542" max="7542" width="9" style="31" customWidth="1"/>
    <col min="7543" max="7543" width="4.44140625" style="31" customWidth="1"/>
    <col min="7544" max="7544" width="5" style="31" customWidth="1"/>
    <col min="7545" max="7545" width="6.88671875" style="31" customWidth="1"/>
    <col min="7546" max="7546" width="6.5546875" style="31" customWidth="1"/>
    <col min="7547" max="7547" width="5.5546875" style="31" customWidth="1"/>
    <col min="7548" max="7548" width="6.88671875" style="31" customWidth="1"/>
    <col min="7549" max="7549" width="6.5546875" style="31" customWidth="1"/>
    <col min="7550" max="7550" width="5.5546875" style="31" customWidth="1"/>
    <col min="7551" max="7551" width="11.44140625" style="31" customWidth="1"/>
    <col min="7552" max="7556" width="9.5546875" style="31" customWidth="1"/>
    <col min="7557" max="7679" width="9.109375" style="31"/>
    <col min="7680" max="7680" width="3" style="31" customWidth="1"/>
    <col min="7681" max="7682" width="3.109375" style="31" customWidth="1"/>
    <col min="7683" max="7683" width="4.44140625" style="31" customWidth="1"/>
    <col min="7684" max="7684" width="10.109375" style="31" customWidth="1"/>
    <col min="7685" max="7685" width="13.109375" style="31" customWidth="1"/>
    <col min="7686" max="7686" width="10.109375" style="31" customWidth="1"/>
    <col min="7687" max="7687" width="5" style="31" bestFit="1" customWidth="1"/>
    <col min="7688" max="7688" width="4.44140625" style="31" customWidth="1"/>
    <col min="7689" max="7689" width="9" style="31" customWidth="1"/>
    <col min="7690" max="7690" width="4.5546875" style="31" customWidth="1"/>
    <col min="7691" max="7691" width="5.44140625" style="31" customWidth="1"/>
    <col min="7692" max="7692" width="6.88671875" style="31" customWidth="1"/>
    <col min="7693" max="7693" width="7.44140625" style="31" customWidth="1"/>
    <col min="7694" max="7694" width="5.5546875" style="31" customWidth="1"/>
    <col min="7695" max="7695" width="6.88671875" style="31" customWidth="1"/>
    <col min="7696" max="7696" width="6.5546875" style="31" customWidth="1"/>
    <col min="7697" max="7697" width="5.5546875" style="31" customWidth="1"/>
    <col min="7698" max="7698" width="15.5546875" style="31" customWidth="1"/>
    <col min="7699" max="7701" width="0" style="31" hidden="1" customWidth="1"/>
    <col min="7702" max="7702" width="9.5546875" style="31" customWidth="1"/>
    <col min="7703" max="7787" width="9.109375" style="31"/>
    <col min="7788" max="7788" width="3" style="31" customWidth="1"/>
    <col min="7789" max="7791" width="3.109375" style="31" customWidth="1"/>
    <col min="7792" max="7792" width="4.44140625" style="31" customWidth="1"/>
    <col min="7793" max="7793" width="10.5546875" style="31" bestFit="1" customWidth="1"/>
    <col min="7794" max="7794" width="12.5546875" style="31" customWidth="1"/>
    <col min="7795" max="7795" width="10.109375" style="31" customWidth="1"/>
    <col min="7796" max="7796" width="5" style="31" bestFit="1" customWidth="1"/>
    <col min="7797" max="7797" width="4.44140625" style="31" customWidth="1"/>
    <col min="7798" max="7798" width="9" style="31" customWidth="1"/>
    <col min="7799" max="7799" width="4.44140625" style="31" customWidth="1"/>
    <col min="7800" max="7800" width="5" style="31" customWidth="1"/>
    <col min="7801" max="7801" width="6.88671875" style="31" customWidth="1"/>
    <col min="7802" max="7802" width="6.5546875" style="31" customWidth="1"/>
    <col min="7803" max="7803" width="5.5546875" style="31" customWidth="1"/>
    <col min="7804" max="7804" width="6.88671875" style="31" customWidth="1"/>
    <col min="7805" max="7805" width="6.5546875" style="31" customWidth="1"/>
    <col min="7806" max="7806" width="5.5546875" style="31" customWidth="1"/>
    <col min="7807" max="7807" width="11.44140625" style="31" customWidth="1"/>
    <col min="7808" max="7812" width="9.5546875" style="31" customWidth="1"/>
    <col min="7813" max="7935" width="9.109375" style="31"/>
    <col min="7936" max="7936" width="3" style="31" customWidth="1"/>
    <col min="7937" max="7938" width="3.109375" style="31" customWidth="1"/>
    <col min="7939" max="7939" width="4.44140625" style="31" customWidth="1"/>
    <col min="7940" max="7940" width="10.109375" style="31" customWidth="1"/>
    <col min="7941" max="7941" width="13.109375" style="31" customWidth="1"/>
    <col min="7942" max="7942" width="10.109375" style="31" customWidth="1"/>
    <col min="7943" max="7943" width="5" style="31" bestFit="1" customWidth="1"/>
    <col min="7944" max="7944" width="4.44140625" style="31" customWidth="1"/>
    <col min="7945" max="7945" width="9" style="31" customWidth="1"/>
    <col min="7946" max="7946" width="4.5546875" style="31" customWidth="1"/>
    <col min="7947" max="7947" width="5.44140625" style="31" customWidth="1"/>
    <col min="7948" max="7948" width="6.88671875" style="31" customWidth="1"/>
    <col min="7949" max="7949" width="7.44140625" style="31" customWidth="1"/>
    <col min="7950" max="7950" width="5.5546875" style="31" customWidth="1"/>
    <col min="7951" max="7951" width="6.88671875" style="31" customWidth="1"/>
    <col min="7952" max="7952" width="6.5546875" style="31" customWidth="1"/>
    <col min="7953" max="7953" width="5.5546875" style="31" customWidth="1"/>
    <col min="7954" max="7954" width="15.5546875" style="31" customWidth="1"/>
    <col min="7955" max="7957" width="0" style="31" hidden="1" customWidth="1"/>
    <col min="7958" max="7958" width="9.5546875" style="31" customWidth="1"/>
    <col min="7959" max="8043" width="9.109375" style="31"/>
    <col min="8044" max="8044" width="3" style="31" customWidth="1"/>
    <col min="8045" max="8047" width="3.109375" style="31" customWidth="1"/>
    <col min="8048" max="8048" width="4.44140625" style="31" customWidth="1"/>
    <col min="8049" max="8049" width="10.5546875" style="31" bestFit="1" customWidth="1"/>
    <col min="8050" max="8050" width="12.5546875" style="31" customWidth="1"/>
    <col min="8051" max="8051" width="10.109375" style="31" customWidth="1"/>
    <col min="8052" max="8052" width="5" style="31" bestFit="1" customWidth="1"/>
    <col min="8053" max="8053" width="4.44140625" style="31" customWidth="1"/>
    <col min="8054" max="8054" width="9" style="31" customWidth="1"/>
    <col min="8055" max="8055" width="4.44140625" style="31" customWidth="1"/>
    <col min="8056" max="8056" width="5" style="31" customWidth="1"/>
    <col min="8057" max="8057" width="6.88671875" style="31" customWidth="1"/>
    <col min="8058" max="8058" width="6.5546875" style="31" customWidth="1"/>
    <col min="8059" max="8059" width="5.5546875" style="31" customWidth="1"/>
    <col min="8060" max="8060" width="6.88671875" style="31" customWidth="1"/>
    <col min="8061" max="8061" width="6.5546875" style="31" customWidth="1"/>
    <col min="8062" max="8062" width="5.5546875" style="31" customWidth="1"/>
    <col min="8063" max="8063" width="11.44140625" style="31" customWidth="1"/>
    <col min="8064" max="8068" width="9.5546875" style="31" customWidth="1"/>
    <col min="8069" max="8191" width="9.109375" style="31"/>
    <col min="8192" max="8192" width="3" style="31" customWidth="1"/>
    <col min="8193" max="8194" width="3.109375" style="31" customWidth="1"/>
    <col min="8195" max="8195" width="4.44140625" style="31" customWidth="1"/>
    <col min="8196" max="8196" width="10.109375" style="31" customWidth="1"/>
    <col min="8197" max="8197" width="13.109375" style="31" customWidth="1"/>
    <col min="8198" max="8198" width="10.109375" style="31" customWidth="1"/>
    <col min="8199" max="8199" width="5" style="31" bestFit="1" customWidth="1"/>
    <col min="8200" max="8200" width="4.44140625" style="31" customWidth="1"/>
    <col min="8201" max="8201" width="9" style="31" customWidth="1"/>
    <col min="8202" max="8202" width="4.5546875" style="31" customWidth="1"/>
    <col min="8203" max="8203" width="5.44140625" style="31" customWidth="1"/>
    <col min="8204" max="8204" width="6.88671875" style="31" customWidth="1"/>
    <col min="8205" max="8205" width="7.44140625" style="31" customWidth="1"/>
    <col min="8206" max="8206" width="5.5546875" style="31" customWidth="1"/>
    <col min="8207" max="8207" width="6.88671875" style="31" customWidth="1"/>
    <col min="8208" max="8208" width="6.5546875" style="31" customWidth="1"/>
    <col min="8209" max="8209" width="5.5546875" style="31" customWidth="1"/>
    <col min="8210" max="8210" width="15.5546875" style="31" customWidth="1"/>
    <col min="8211" max="8213" width="0" style="31" hidden="1" customWidth="1"/>
    <col min="8214" max="8214" width="9.5546875" style="31" customWidth="1"/>
    <col min="8215" max="8299" width="9.109375" style="31"/>
    <col min="8300" max="8300" width="3" style="31" customWidth="1"/>
    <col min="8301" max="8303" width="3.109375" style="31" customWidth="1"/>
    <col min="8304" max="8304" width="4.44140625" style="31" customWidth="1"/>
    <col min="8305" max="8305" width="10.5546875" style="31" bestFit="1" customWidth="1"/>
    <col min="8306" max="8306" width="12.5546875" style="31" customWidth="1"/>
    <col min="8307" max="8307" width="10.109375" style="31" customWidth="1"/>
    <col min="8308" max="8308" width="5" style="31" bestFit="1" customWidth="1"/>
    <col min="8309" max="8309" width="4.44140625" style="31" customWidth="1"/>
    <col min="8310" max="8310" width="9" style="31" customWidth="1"/>
    <col min="8311" max="8311" width="4.44140625" style="31" customWidth="1"/>
    <col min="8312" max="8312" width="5" style="31" customWidth="1"/>
    <col min="8313" max="8313" width="6.88671875" style="31" customWidth="1"/>
    <col min="8314" max="8314" width="6.5546875" style="31" customWidth="1"/>
    <col min="8315" max="8315" width="5.5546875" style="31" customWidth="1"/>
    <col min="8316" max="8316" width="6.88671875" style="31" customWidth="1"/>
    <col min="8317" max="8317" width="6.5546875" style="31" customWidth="1"/>
    <col min="8318" max="8318" width="5.5546875" style="31" customWidth="1"/>
    <col min="8319" max="8319" width="11.44140625" style="31" customWidth="1"/>
    <col min="8320" max="8324" width="9.5546875" style="31" customWidth="1"/>
    <col min="8325" max="8447" width="9.109375" style="31"/>
    <col min="8448" max="8448" width="3" style="31" customWidth="1"/>
    <col min="8449" max="8450" width="3.109375" style="31" customWidth="1"/>
    <col min="8451" max="8451" width="4.44140625" style="31" customWidth="1"/>
    <col min="8452" max="8452" width="10.109375" style="31" customWidth="1"/>
    <col min="8453" max="8453" width="13.109375" style="31" customWidth="1"/>
    <col min="8454" max="8454" width="10.109375" style="31" customWidth="1"/>
    <col min="8455" max="8455" width="5" style="31" bestFit="1" customWidth="1"/>
    <col min="8456" max="8456" width="4.44140625" style="31" customWidth="1"/>
    <col min="8457" max="8457" width="9" style="31" customWidth="1"/>
    <col min="8458" max="8458" width="4.5546875" style="31" customWidth="1"/>
    <col min="8459" max="8459" width="5.44140625" style="31" customWidth="1"/>
    <col min="8460" max="8460" width="6.88671875" style="31" customWidth="1"/>
    <col min="8461" max="8461" width="7.44140625" style="31" customWidth="1"/>
    <col min="8462" max="8462" width="5.5546875" style="31" customWidth="1"/>
    <col min="8463" max="8463" width="6.88671875" style="31" customWidth="1"/>
    <col min="8464" max="8464" width="6.5546875" style="31" customWidth="1"/>
    <col min="8465" max="8465" width="5.5546875" style="31" customWidth="1"/>
    <col min="8466" max="8466" width="15.5546875" style="31" customWidth="1"/>
    <col min="8467" max="8469" width="0" style="31" hidden="1" customWidth="1"/>
    <col min="8470" max="8470" width="9.5546875" style="31" customWidth="1"/>
    <col min="8471" max="8555" width="9.109375" style="31"/>
    <col min="8556" max="8556" width="3" style="31" customWidth="1"/>
    <col min="8557" max="8559" width="3.109375" style="31" customWidth="1"/>
    <col min="8560" max="8560" width="4.44140625" style="31" customWidth="1"/>
    <col min="8561" max="8561" width="10.5546875" style="31" bestFit="1" customWidth="1"/>
    <col min="8562" max="8562" width="12.5546875" style="31" customWidth="1"/>
    <col min="8563" max="8563" width="10.109375" style="31" customWidth="1"/>
    <col min="8564" max="8564" width="5" style="31" bestFit="1" customWidth="1"/>
    <col min="8565" max="8565" width="4.44140625" style="31" customWidth="1"/>
    <col min="8566" max="8566" width="9" style="31" customWidth="1"/>
    <col min="8567" max="8567" width="4.44140625" style="31" customWidth="1"/>
    <col min="8568" max="8568" width="5" style="31" customWidth="1"/>
    <col min="8569" max="8569" width="6.88671875" style="31" customWidth="1"/>
    <col min="8570" max="8570" width="6.5546875" style="31" customWidth="1"/>
    <col min="8571" max="8571" width="5.5546875" style="31" customWidth="1"/>
    <col min="8572" max="8572" width="6.88671875" style="31" customWidth="1"/>
    <col min="8573" max="8573" width="6.5546875" style="31" customWidth="1"/>
    <col min="8574" max="8574" width="5.5546875" style="31" customWidth="1"/>
    <col min="8575" max="8575" width="11.44140625" style="31" customWidth="1"/>
    <col min="8576" max="8580" width="9.5546875" style="31" customWidth="1"/>
    <col min="8581" max="8703" width="9.109375" style="31"/>
    <col min="8704" max="8704" width="3" style="31" customWidth="1"/>
    <col min="8705" max="8706" width="3.109375" style="31" customWidth="1"/>
    <col min="8707" max="8707" width="4.44140625" style="31" customWidth="1"/>
    <col min="8708" max="8708" width="10.109375" style="31" customWidth="1"/>
    <col min="8709" max="8709" width="13.109375" style="31" customWidth="1"/>
    <col min="8710" max="8710" width="10.109375" style="31" customWidth="1"/>
    <col min="8711" max="8711" width="5" style="31" bestFit="1" customWidth="1"/>
    <col min="8712" max="8712" width="4.44140625" style="31" customWidth="1"/>
    <col min="8713" max="8713" width="9" style="31" customWidth="1"/>
    <col min="8714" max="8714" width="4.5546875" style="31" customWidth="1"/>
    <col min="8715" max="8715" width="5.44140625" style="31" customWidth="1"/>
    <col min="8716" max="8716" width="6.88671875" style="31" customWidth="1"/>
    <col min="8717" max="8717" width="7.44140625" style="31" customWidth="1"/>
    <col min="8718" max="8718" width="5.5546875" style="31" customWidth="1"/>
    <col min="8719" max="8719" width="6.88671875" style="31" customWidth="1"/>
    <col min="8720" max="8720" width="6.5546875" style="31" customWidth="1"/>
    <col min="8721" max="8721" width="5.5546875" style="31" customWidth="1"/>
    <col min="8722" max="8722" width="15.5546875" style="31" customWidth="1"/>
    <col min="8723" max="8725" width="0" style="31" hidden="1" customWidth="1"/>
    <col min="8726" max="8726" width="9.5546875" style="31" customWidth="1"/>
    <col min="8727" max="8811" width="9.109375" style="31"/>
    <col min="8812" max="8812" width="3" style="31" customWidth="1"/>
    <col min="8813" max="8815" width="3.109375" style="31" customWidth="1"/>
    <col min="8816" max="8816" width="4.44140625" style="31" customWidth="1"/>
    <col min="8817" max="8817" width="10.5546875" style="31" bestFit="1" customWidth="1"/>
    <col min="8818" max="8818" width="12.5546875" style="31" customWidth="1"/>
    <col min="8819" max="8819" width="10.109375" style="31" customWidth="1"/>
    <col min="8820" max="8820" width="5" style="31" bestFit="1" customWidth="1"/>
    <col min="8821" max="8821" width="4.44140625" style="31" customWidth="1"/>
    <col min="8822" max="8822" width="9" style="31" customWidth="1"/>
    <col min="8823" max="8823" width="4.44140625" style="31" customWidth="1"/>
    <col min="8824" max="8824" width="5" style="31" customWidth="1"/>
    <col min="8825" max="8825" width="6.88671875" style="31" customWidth="1"/>
    <col min="8826" max="8826" width="6.5546875" style="31" customWidth="1"/>
    <col min="8827" max="8827" width="5.5546875" style="31" customWidth="1"/>
    <col min="8828" max="8828" width="6.88671875" style="31" customWidth="1"/>
    <col min="8829" max="8829" width="6.5546875" style="31" customWidth="1"/>
    <col min="8830" max="8830" width="5.5546875" style="31" customWidth="1"/>
    <col min="8831" max="8831" width="11.44140625" style="31" customWidth="1"/>
    <col min="8832" max="8836" width="9.5546875" style="31" customWidth="1"/>
    <col min="8837" max="8959" width="9.109375" style="31"/>
    <col min="8960" max="8960" width="3" style="31" customWidth="1"/>
    <col min="8961" max="8962" width="3.109375" style="31" customWidth="1"/>
    <col min="8963" max="8963" width="4.44140625" style="31" customWidth="1"/>
    <col min="8964" max="8964" width="10.109375" style="31" customWidth="1"/>
    <col min="8965" max="8965" width="13.109375" style="31" customWidth="1"/>
    <col min="8966" max="8966" width="10.109375" style="31" customWidth="1"/>
    <col min="8967" max="8967" width="5" style="31" bestFit="1" customWidth="1"/>
    <col min="8968" max="8968" width="4.44140625" style="31" customWidth="1"/>
    <col min="8969" max="8969" width="9" style="31" customWidth="1"/>
    <col min="8970" max="8970" width="4.5546875" style="31" customWidth="1"/>
    <col min="8971" max="8971" width="5.44140625" style="31" customWidth="1"/>
    <col min="8972" max="8972" width="6.88671875" style="31" customWidth="1"/>
    <col min="8973" max="8973" width="7.44140625" style="31" customWidth="1"/>
    <col min="8974" max="8974" width="5.5546875" style="31" customWidth="1"/>
    <col min="8975" max="8975" width="6.88671875" style="31" customWidth="1"/>
    <col min="8976" max="8976" width="6.5546875" style="31" customWidth="1"/>
    <col min="8977" max="8977" width="5.5546875" style="31" customWidth="1"/>
    <col min="8978" max="8978" width="15.5546875" style="31" customWidth="1"/>
    <col min="8979" max="8981" width="0" style="31" hidden="1" customWidth="1"/>
    <col min="8982" max="8982" width="9.5546875" style="31" customWidth="1"/>
    <col min="8983" max="9067" width="9.109375" style="31"/>
    <col min="9068" max="9068" width="3" style="31" customWidth="1"/>
    <col min="9069" max="9071" width="3.109375" style="31" customWidth="1"/>
    <col min="9072" max="9072" width="4.44140625" style="31" customWidth="1"/>
    <col min="9073" max="9073" width="10.5546875" style="31" bestFit="1" customWidth="1"/>
    <col min="9074" max="9074" width="12.5546875" style="31" customWidth="1"/>
    <col min="9075" max="9075" width="10.109375" style="31" customWidth="1"/>
    <col min="9076" max="9076" width="5" style="31" bestFit="1" customWidth="1"/>
    <col min="9077" max="9077" width="4.44140625" style="31" customWidth="1"/>
    <col min="9078" max="9078" width="9" style="31" customWidth="1"/>
    <col min="9079" max="9079" width="4.44140625" style="31" customWidth="1"/>
    <col min="9080" max="9080" width="5" style="31" customWidth="1"/>
    <col min="9081" max="9081" width="6.88671875" style="31" customWidth="1"/>
    <col min="9082" max="9082" width="6.5546875" style="31" customWidth="1"/>
    <col min="9083" max="9083" width="5.5546875" style="31" customWidth="1"/>
    <col min="9084" max="9084" width="6.88671875" style="31" customWidth="1"/>
    <col min="9085" max="9085" width="6.5546875" style="31" customWidth="1"/>
    <col min="9086" max="9086" width="5.5546875" style="31" customWidth="1"/>
    <col min="9087" max="9087" width="11.44140625" style="31" customWidth="1"/>
    <col min="9088" max="9092" width="9.5546875" style="31" customWidth="1"/>
    <col min="9093" max="9215" width="9.109375" style="31"/>
    <col min="9216" max="9216" width="3" style="31" customWidth="1"/>
    <col min="9217" max="9218" width="3.109375" style="31" customWidth="1"/>
    <col min="9219" max="9219" width="4.44140625" style="31" customWidth="1"/>
    <col min="9220" max="9220" width="10.109375" style="31" customWidth="1"/>
    <col min="9221" max="9221" width="13.109375" style="31" customWidth="1"/>
    <col min="9222" max="9222" width="10.109375" style="31" customWidth="1"/>
    <col min="9223" max="9223" width="5" style="31" bestFit="1" customWidth="1"/>
    <col min="9224" max="9224" width="4.44140625" style="31" customWidth="1"/>
    <col min="9225" max="9225" width="9" style="31" customWidth="1"/>
    <col min="9226" max="9226" width="4.5546875" style="31" customWidth="1"/>
    <col min="9227" max="9227" width="5.44140625" style="31" customWidth="1"/>
    <col min="9228" max="9228" width="6.88671875" style="31" customWidth="1"/>
    <col min="9229" max="9229" width="7.44140625" style="31" customWidth="1"/>
    <col min="9230" max="9230" width="5.5546875" style="31" customWidth="1"/>
    <col min="9231" max="9231" width="6.88671875" style="31" customWidth="1"/>
    <col min="9232" max="9232" width="6.5546875" style="31" customWidth="1"/>
    <col min="9233" max="9233" width="5.5546875" style="31" customWidth="1"/>
    <col min="9234" max="9234" width="15.5546875" style="31" customWidth="1"/>
    <col min="9235" max="9237" width="0" style="31" hidden="1" customWidth="1"/>
    <col min="9238" max="9238" width="9.5546875" style="31" customWidth="1"/>
    <col min="9239" max="9323" width="9.109375" style="31"/>
    <col min="9324" max="9324" width="3" style="31" customWidth="1"/>
    <col min="9325" max="9327" width="3.109375" style="31" customWidth="1"/>
    <col min="9328" max="9328" width="4.44140625" style="31" customWidth="1"/>
    <col min="9329" max="9329" width="10.5546875" style="31" bestFit="1" customWidth="1"/>
    <col min="9330" max="9330" width="12.5546875" style="31" customWidth="1"/>
    <col min="9331" max="9331" width="10.109375" style="31" customWidth="1"/>
    <col min="9332" max="9332" width="5" style="31" bestFit="1" customWidth="1"/>
    <col min="9333" max="9333" width="4.44140625" style="31" customWidth="1"/>
    <col min="9334" max="9334" width="9" style="31" customWidth="1"/>
    <col min="9335" max="9335" width="4.44140625" style="31" customWidth="1"/>
    <col min="9336" max="9336" width="5" style="31" customWidth="1"/>
    <col min="9337" max="9337" width="6.88671875" style="31" customWidth="1"/>
    <col min="9338" max="9338" width="6.5546875" style="31" customWidth="1"/>
    <col min="9339" max="9339" width="5.5546875" style="31" customWidth="1"/>
    <col min="9340" max="9340" width="6.88671875" style="31" customWidth="1"/>
    <col min="9341" max="9341" width="6.5546875" style="31" customWidth="1"/>
    <col min="9342" max="9342" width="5.5546875" style="31" customWidth="1"/>
    <col min="9343" max="9343" width="11.44140625" style="31" customWidth="1"/>
    <col min="9344" max="9348" width="9.5546875" style="31" customWidth="1"/>
    <col min="9349" max="9471" width="9.109375" style="31"/>
    <col min="9472" max="9472" width="3" style="31" customWidth="1"/>
    <col min="9473" max="9474" width="3.109375" style="31" customWidth="1"/>
    <col min="9475" max="9475" width="4.44140625" style="31" customWidth="1"/>
    <col min="9476" max="9476" width="10.109375" style="31" customWidth="1"/>
    <col min="9477" max="9477" width="13.109375" style="31" customWidth="1"/>
    <col min="9478" max="9478" width="10.109375" style="31" customWidth="1"/>
    <col min="9479" max="9479" width="5" style="31" bestFit="1" customWidth="1"/>
    <col min="9480" max="9480" width="4.44140625" style="31" customWidth="1"/>
    <col min="9481" max="9481" width="9" style="31" customWidth="1"/>
    <col min="9482" max="9482" width="4.5546875" style="31" customWidth="1"/>
    <col min="9483" max="9483" width="5.44140625" style="31" customWidth="1"/>
    <col min="9484" max="9484" width="6.88671875" style="31" customWidth="1"/>
    <col min="9485" max="9485" width="7.44140625" style="31" customWidth="1"/>
    <col min="9486" max="9486" width="5.5546875" style="31" customWidth="1"/>
    <col min="9487" max="9487" width="6.88671875" style="31" customWidth="1"/>
    <col min="9488" max="9488" width="6.5546875" style="31" customWidth="1"/>
    <col min="9489" max="9489" width="5.5546875" style="31" customWidth="1"/>
    <col min="9490" max="9490" width="15.5546875" style="31" customWidth="1"/>
    <col min="9491" max="9493" width="0" style="31" hidden="1" customWidth="1"/>
    <col min="9494" max="9494" width="9.5546875" style="31" customWidth="1"/>
    <col min="9495" max="9579" width="9.109375" style="31"/>
    <col min="9580" max="9580" width="3" style="31" customWidth="1"/>
    <col min="9581" max="9583" width="3.109375" style="31" customWidth="1"/>
    <col min="9584" max="9584" width="4.44140625" style="31" customWidth="1"/>
    <col min="9585" max="9585" width="10.5546875" style="31" bestFit="1" customWidth="1"/>
    <col min="9586" max="9586" width="12.5546875" style="31" customWidth="1"/>
    <col min="9587" max="9587" width="10.109375" style="31" customWidth="1"/>
    <col min="9588" max="9588" width="5" style="31" bestFit="1" customWidth="1"/>
    <col min="9589" max="9589" width="4.44140625" style="31" customWidth="1"/>
    <col min="9590" max="9590" width="9" style="31" customWidth="1"/>
    <col min="9591" max="9591" width="4.44140625" style="31" customWidth="1"/>
    <col min="9592" max="9592" width="5" style="31" customWidth="1"/>
    <col min="9593" max="9593" width="6.88671875" style="31" customWidth="1"/>
    <col min="9594" max="9594" width="6.5546875" style="31" customWidth="1"/>
    <col min="9595" max="9595" width="5.5546875" style="31" customWidth="1"/>
    <col min="9596" max="9596" width="6.88671875" style="31" customWidth="1"/>
    <col min="9597" max="9597" width="6.5546875" style="31" customWidth="1"/>
    <col min="9598" max="9598" width="5.5546875" style="31" customWidth="1"/>
    <col min="9599" max="9599" width="11.44140625" style="31" customWidth="1"/>
    <col min="9600" max="9604" width="9.5546875" style="31" customWidth="1"/>
    <col min="9605" max="9727" width="9.109375" style="31"/>
    <col min="9728" max="9728" width="3" style="31" customWidth="1"/>
    <col min="9729" max="9730" width="3.109375" style="31" customWidth="1"/>
    <col min="9731" max="9731" width="4.44140625" style="31" customWidth="1"/>
    <col min="9732" max="9732" width="10.109375" style="31" customWidth="1"/>
    <col min="9733" max="9733" width="13.109375" style="31" customWidth="1"/>
    <col min="9734" max="9734" width="10.109375" style="31" customWidth="1"/>
    <col min="9735" max="9735" width="5" style="31" bestFit="1" customWidth="1"/>
    <col min="9736" max="9736" width="4.44140625" style="31" customWidth="1"/>
    <col min="9737" max="9737" width="9" style="31" customWidth="1"/>
    <col min="9738" max="9738" width="4.5546875" style="31" customWidth="1"/>
    <col min="9739" max="9739" width="5.44140625" style="31" customWidth="1"/>
    <col min="9740" max="9740" width="6.88671875" style="31" customWidth="1"/>
    <col min="9741" max="9741" width="7.44140625" style="31" customWidth="1"/>
    <col min="9742" max="9742" width="5.5546875" style="31" customWidth="1"/>
    <col min="9743" max="9743" width="6.88671875" style="31" customWidth="1"/>
    <col min="9744" max="9744" width="6.5546875" style="31" customWidth="1"/>
    <col min="9745" max="9745" width="5.5546875" style="31" customWidth="1"/>
    <col min="9746" max="9746" width="15.5546875" style="31" customWidth="1"/>
    <col min="9747" max="9749" width="0" style="31" hidden="1" customWidth="1"/>
    <col min="9750" max="9750" width="9.5546875" style="31" customWidth="1"/>
    <col min="9751" max="9835" width="9.109375" style="31"/>
    <col min="9836" max="9836" width="3" style="31" customWidth="1"/>
    <col min="9837" max="9839" width="3.109375" style="31" customWidth="1"/>
    <col min="9840" max="9840" width="4.44140625" style="31" customWidth="1"/>
    <col min="9841" max="9841" width="10.5546875" style="31" bestFit="1" customWidth="1"/>
    <col min="9842" max="9842" width="12.5546875" style="31" customWidth="1"/>
    <col min="9843" max="9843" width="10.109375" style="31" customWidth="1"/>
    <col min="9844" max="9844" width="5" style="31" bestFit="1" customWidth="1"/>
    <col min="9845" max="9845" width="4.44140625" style="31" customWidth="1"/>
    <col min="9846" max="9846" width="9" style="31" customWidth="1"/>
    <col min="9847" max="9847" width="4.44140625" style="31" customWidth="1"/>
    <col min="9848" max="9848" width="5" style="31" customWidth="1"/>
    <col min="9849" max="9849" width="6.88671875" style="31" customWidth="1"/>
    <col min="9850" max="9850" width="6.5546875" style="31" customWidth="1"/>
    <col min="9851" max="9851" width="5.5546875" style="31" customWidth="1"/>
    <col min="9852" max="9852" width="6.88671875" style="31" customWidth="1"/>
    <col min="9853" max="9853" width="6.5546875" style="31" customWidth="1"/>
    <col min="9854" max="9854" width="5.5546875" style="31" customWidth="1"/>
    <col min="9855" max="9855" width="11.44140625" style="31" customWidth="1"/>
    <col min="9856" max="9860" width="9.5546875" style="31" customWidth="1"/>
    <col min="9861" max="9983" width="9.109375" style="31"/>
    <col min="9984" max="9984" width="3" style="31" customWidth="1"/>
    <col min="9985" max="9986" width="3.109375" style="31" customWidth="1"/>
    <col min="9987" max="9987" width="4.44140625" style="31" customWidth="1"/>
    <col min="9988" max="9988" width="10.109375" style="31" customWidth="1"/>
    <col min="9989" max="9989" width="13.109375" style="31" customWidth="1"/>
    <col min="9990" max="9990" width="10.109375" style="31" customWidth="1"/>
    <col min="9991" max="9991" width="5" style="31" bestFit="1" customWidth="1"/>
    <col min="9992" max="9992" width="4.44140625" style="31" customWidth="1"/>
    <col min="9993" max="9993" width="9" style="31" customWidth="1"/>
    <col min="9994" max="9994" width="4.5546875" style="31" customWidth="1"/>
    <col min="9995" max="9995" width="5.44140625" style="31" customWidth="1"/>
    <col min="9996" max="9996" width="6.88671875" style="31" customWidth="1"/>
    <col min="9997" max="9997" width="7.44140625" style="31" customWidth="1"/>
    <col min="9998" max="9998" width="5.5546875" style="31" customWidth="1"/>
    <col min="9999" max="9999" width="6.88671875" style="31" customWidth="1"/>
    <col min="10000" max="10000" width="6.5546875" style="31" customWidth="1"/>
    <col min="10001" max="10001" width="5.5546875" style="31" customWidth="1"/>
    <col min="10002" max="10002" width="15.5546875" style="31" customWidth="1"/>
    <col min="10003" max="10005" width="0" style="31" hidden="1" customWidth="1"/>
    <col min="10006" max="10006" width="9.5546875" style="31" customWidth="1"/>
    <col min="10007" max="10091" width="9.109375" style="31"/>
    <col min="10092" max="10092" width="3" style="31" customWidth="1"/>
    <col min="10093" max="10095" width="3.109375" style="31" customWidth="1"/>
    <col min="10096" max="10096" width="4.44140625" style="31" customWidth="1"/>
    <col min="10097" max="10097" width="10.5546875" style="31" bestFit="1" customWidth="1"/>
    <col min="10098" max="10098" width="12.5546875" style="31" customWidth="1"/>
    <col min="10099" max="10099" width="10.109375" style="31" customWidth="1"/>
    <col min="10100" max="10100" width="5" style="31" bestFit="1" customWidth="1"/>
    <col min="10101" max="10101" width="4.44140625" style="31" customWidth="1"/>
    <col min="10102" max="10102" width="9" style="31" customWidth="1"/>
    <col min="10103" max="10103" width="4.44140625" style="31" customWidth="1"/>
    <col min="10104" max="10104" width="5" style="31" customWidth="1"/>
    <col min="10105" max="10105" width="6.88671875" style="31" customWidth="1"/>
    <col min="10106" max="10106" width="6.5546875" style="31" customWidth="1"/>
    <col min="10107" max="10107" width="5.5546875" style="31" customWidth="1"/>
    <col min="10108" max="10108" width="6.88671875" style="31" customWidth="1"/>
    <col min="10109" max="10109" width="6.5546875" style="31" customWidth="1"/>
    <col min="10110" max="10110" width="5.5546875" style="31" customWidth="1"/>
    <col min="10111" max="10111" width="11.44140625" style="31" customWidth="1"/>
    <col min="10112" max="10116" width="9.5546875" style="31" customWidth="1"/>
    <col min="10117" max="10239" width="9.109375" style="31"/>
    <col min="10240" max="10240" width="3" style="31" customWidth="1"/>
    <col min="10241" max="10242" width="3.109375" style="31" customWidth="1"/>
    <col min="10243" max="10243" width="4.44140625" style="31" customWidth="1"/>
    <col min="10244" max="10244" width="10.109375" style="31" customWidth="1"/>
    <col min="10245" max="10245" width="13.109375" style="31" customWidth="1"/>
    <col min="10246" max="10246" width="10.109375" style="31" customWidth="1"/>
    <col min="10247" max="10247" width="5" style="31" bestFit="1" customWidth="1"/>
    <col min="10248" max="10248" width="4.44140625" style="31" customWidth="1"/>
    <col min="10249" max="10249" width="9" style="31" customWidth="1"/>
    <col min="10250" max="10250" width="4.5546875" style="31" customWidth="1"/>
    <col min="10251" max="10251" width="5.44140625" style="31" customWidth="1"/>
    <col min="10252" max="10252" width="6.88671875" style="31" customWidth="1"/>
    <col min="10253" max="10253" width="7.44140625" style="31" customWidth="1"/>
    <col min="10254" max="10254" width="5.5546875" style="31" customWidth="1"/>
    <col min="10255" max="10255" width="6.88671875" style="31" customWidth="1"/>
    <col min="10256" max="10256" width="6.5546875" style="31" customWidth="1"/>
    <col min="10257" max="10257" width="5.5546875" style="31" customWidth="1"/>
    <col min="10258" max="10258" width="15.5546875" style="31" customWidth="1"/>
    <col min="10259" max="10261" width="0" style="31" hidden="1" customWidth="1"/>
    <col min="10262" max="10262" width="9.5546875" style="31" customWidth="1"/>
    <col min="10263" max="10347" width="9.109375" style="31"/>
    <col min="10348" max="10348" width="3" style="31" customWidth="1"/>
    <col min="10349" max="10351" width="3.109375" style="31" customWidth="1"/>
    <col min="10352" max="10352" width="4.44140625" style="31" customWidth="1"/>
    <col min="10353" max="10353" width="10.5546875" style="31" bestFit="1" customWidth="1"/>
    <col min="10354" max="10354" width="12.5546875" style="31" customWidth="1"/>
    <col min="10355" max="10355" width="10.109375" style="31" customWidth="1"/>
    <col min="10356" max="10356" width="5" style="31" bestFit="1" customWidth="1"/>
    <col min="10357" max="10357" width="4.44140625" style="31" customWidth="1"/>
    <col min="10358" max="10358" width="9" style="31" customWidth="1"/>
    <col min="10359" max="10359" width="4.44140625" style="31" customWidth="1"/>
    <col min="10360" max="10360" width="5" style="31" customWidth="1"/>
    <col min="10361" max="10361" width="6.88671875" style="31" customWidth="1"/>
    <col min="10362" max="10362" width="6.5546875" style="31" customWidth="1"/>
    <col min="10363" max="10363" width="5.5546875" style="31" customWidth="1"/>
    <col min="10364" max="10364" width="6.88671875" style="31" customWidth="1"/>
    <col min="10365" max="10365" width="6.5546875" style="31" customWidth="1"/>
    <col min="10366" max="10366" width="5.5546875" style="31" customWidth="1"/>
    <col min="10367" max="10367" width="11.44140625" style="31" customWidth="1"/>
    <col min="10368" max="10372" width="9.5546875" style="31" customWidth="1"/>
    <col min="10373" max="10495" width="9.109375" style="31"/>
    <col min="10496" max="10496" width="3" style="31" customWidth="1"/>
    <col min="10497" max="10498" width="3.109375" style="31" customWidth="1"/>
    <col min="10499" max="10499" width="4.44140625" style="31" customWidth="1"/>
    <col min="10500" max="10500" width="10.109375" style="31" customWidth="1"/>
    <col min="10501" max="10501" width="13.109375" style="31" customWidth="1"/>
    <col min="10502" max="10502" width="10.109375" style="31" customWidth="1"/>
    <col min="10503" max="10503" width="5" style="31" bestFit="1" customWidth="1"/>
    <col min="10504" max="10504" width="4.44140625" style="31" customWidth="1"/>
    <col min="10505" max="10505" width="9" style="31" customWidth="1"/>
    <col min="10506" max="10506" width="4.5546875" style="31" customWidth="1"/>
    <col min="10507" max="10507" width="5.44140625" style="31" customWidth="1"/>
    <col min="10508" max="10508" width="6.88671875" style="31" customWidth="1"/>
    <col min="10509" max="10509" width="7.44140625" style="31" customWidth="1"/>
    <col min="10510" max="10510" width="5.5546875" style="31" customWidth="1"/>
    <col min="10511" max="10511" width="6.88671875" style="31" customWidth="1"/>
    <col min="10512" max="10512" width="6.5546875" style="31" customWidth="1"/>
    <col min="10513" max="10513" width="5.5546875" style="31" customWidth="1"/>
    <col min="10514" max="10514" width="15.5546875" style="31" customWidth="1"/>
    <col min="10515" max="10517" width="0" style="31" hidden="1" customWidth="1"/>
    <col min="10518" max="10518" width="9.5546875" style="31" customWidth="1"/>
    <col min="10519" max="10603" width="9.109375" style="31"/>
    <col min="10604" max="10604" width="3" style="31" customWidth="1"/>
    <col min="10605" max="10607" width="3.109375" style="31" customWidth="1"/>
    <col min="10608" max="10608" width="4.44140625" style="31" customWidth="1"/>
    <col min="10609" max="10609" width="10.5546875" style="31" bestFit="1" customWidth="1"/>
    <col min="10610" max="10610" width="12.5546875" style="31" customWidth="1"/>
    <col min="10611" max="10611" width="10.109375" style="31" customWidth="1"/>
    <col min="10612" max="10612" width="5" style="31" bestFit="1" customWidth="1"/>
    <col min="10613" max="10613" width="4.44140625" style="31" customWidth="1"/>
    <col min="10614" max="10614" width="9" style="31" customWidth="1"/>
    <col min="10615" max="10615" width="4.44140625" style="31" customWidth="1"/>
    <col min="10616" max="10616" width="5" style="31" customWidth="1"/>
    <col min="10617" max="10617" width="6.88671875" style="31" customWidth="1"/>
    <col min="10618" max="10618" width="6.5546875" style="31" customWidth="1"/>
    <col min="10619" max="10619" width="5.5546875" style="31" customWidth="1"/>
    <col min="10620" max="10620" width="6.88671875" style="31" customWidth="1"/>
    <col min="10621" max="10621" width="6.5546875" style="31" customWidth="1"/>
    <col min="10622" max="10622" width="5.5546875" style="31" customWidth="1"/>
    <col min="10623" max="10623" width="11.44140625" style="31" customWidth="1"/>
    <col min="10624" max="10628" width="9.5546875" style="31" customWidth="1"/>
    <col min="10629" max="10751" width="9.109375" style="31"/>
    <col min="10752" max="10752" width="3" style="31" customWidth="1"/>
    <col min="10753" max="10754" width="3.109375" style="31" customWidth="1"/>
    <col min="10755" max="10755" width="4.44140625" style="31" customWidth="1"/>
    <col min="10756" max="10756" width="10.109375" style="31" customWidth="1"/>
    <col min="10757" max="10757" width="13.109375" style="31" customWidth="1"/>
    <col min="10758" max="10758" width="10.109375" style="31" customWidth="1"/>
    <col min="10759" max="10759" width="5" style="31" bestFit="1" customWidth="1"/>
    <col min="10760" max="10760" width="4.44140625" style="31" customWidth="1"/>
    <col min="10761" max="10761" width="9" style="31" customWidth="1"/>
    <col min="10762" max="10762" width="4.5546875" style="31" customWidth="1"/>
    <col min="10763" max="10763" width="5.44140625" style="31" customWidth="1"/>
    <col min="10764" max="10764" width="6.88671875" style="31" customWidth="1"/>
    <col min="10765" max="10765" width="7.44140625" style="31" customWidth="1"/>
    <col min="10766" max="10766" width="5.5546875" style="31" customWidth="1"/>
    <col min="10767" max="10767" width="6.88671875" style="31" customWidth="1"/>
    <col min="10768" max="10768" width="6.5546875" style="31" customWidth="1"/>
    <col min="10769" max="10769" width="5.5546875" style="31" customWidth="1"/>
    <col min="10770" max="10770" width="15.5546875" style="31" customWidth="1"/>
    <col min="10771" max="10773" width="0" style="31" hidden="1" customWidth="1"/>
    <col min="10774" max="10774" width="9.5546875" style="31" customWidth="1"/>
    <col min="10775" max="10859" width="9.109375" style="31"/>
    <col min="10860" max="10860" width="3" style="31" customWidth="1"/>
    <col min="10861" max="10863" width="3.109375" style="31" customWidth="1"/>
    <col min="10864" max="10864" width="4.44140625" style="31" customWidth="1"/>
    <col min="10865" max="10865" width="10.5546875" style="31" bestFit="1" customWidth="1"/>
    <col min="10866" max="10866" width="12.5546875" style="31" customWidth="1"/>
    <col min="10867" max="10867" width="10.109375" style="31" customWidth="1"/>
    <col min="10868" max="10868" width="5" style="31" bestFit="1" customWidth="1"/>
    <col min="10869" max="10869" width="4.44140625" style="31" customWidth="1"/>
    <col min="10870" max="10870" width="9" style="31" customWidth="1"/>
    <col min="10871" max="10871" width="4.44140625" style="31" customWidth="1"/>
    <col min="10872" max="10872" width="5" style="31" customWidth="1"/>
    <col min="10873" max="10873" width="6.88671875" style="31" customWidth="1"/>
    <col min="10874" max="10874" width="6.5546875" style="31" customWidth="1"/>
    <col min="10875" max="10875" width="5.5546875" style="31" customWidth="1"/>
    <col min="10876" max="10876" width="6.88671875" style="31" customWidth="1"/>
    <col min="10877" max="10877" width="6.5546875" style="31" customWidth="1"/>
    <col min="10878" max="10878" width="5.5546875" style="31" customWidth="1"/>
    <col min="10879" max="10879" width="11.44140625" style="31" customWidth="1"/>
    <col min="10880" max="10884" width="9.5546875" style="31" customWidth="1"/>
    <col min="10885" max="11007" width="9.109375" style="31"/>
    <col min="11008" max="11008" width="3" style="31" customWidth="1"/>
    <col min="11009" max="11010" width="3.109375" style="31" customWidth="1"/>
    <col min="11011" max="11011" width="4.44140625" style="31" customWidth="1"/>
    <col min="11012" max="11012" width="10.109375" style="31" customWidth="1"/>
    <col min="11013" max="11013" width="13.109375" style="31" customWidth="1"/>
    <col min="11014" max="11014" width="10.109375" style="31" customWidth="1"/>
    <col min="11015" max="11015" width="5" style="31" bestFit="1" customWidth="1"/>
    <col min="11016" max="11016" width="4.44140625" style="31" customWidth="1"/>
    <col min="11017" max="11017" width="9" style="31" customWidth="1"/>
    <col min="11018" max="11018" width="4.5546875" style="31" customWidth="1"/>
    <col min="11019" max="11019" width="5.44140625" style="31" customWidth="1"/>
    <col min="11020" max="11020" width="6.88671875" style="31" customWidth="1"/>
    <col min="11021" max="11021" width="7.44140625" style="31" customWidth="1"/>
    <col min="11022" max="11022" width="5.5546875" style="31" customWidth="1"/>
    <col min="11023" max="11023" width="6.88671875" style="31" customWidth="1"/>
    <col min="11024" max="11024" width="6.5546875" style="31" customWidth="1"/>
    <col min="11025" max="11025" width="5.5546875" style="31" customWidth="1"/>
    <col min="11026" max="11026" width="15.5546875" style="31" customWidth="1"/>
    <col min="11027" max="11029" width="0" style="31" hidden="1" customWidth="1"/>
    <col min="11030" max="11030" width="9.5546875" style="31" customWidth="1"/>
    <col min="11031" max="11115" width="9.109375" style="31"/>
    <col min="11116" max="11116" width="3" style="31" customWidth="1"/>
    <col min="11117" max="11119" width="3.109375" style="31" customWidth="1"/>
    <col min="11120" max="11120" width="4.44140625" style="31" customWidth="1"/>
    <col min="11121" max="11121" width="10.5546875" style="31" bestFit="1" customWidth="1"/>
    <col min="11122" max="11122" width="12.5546875" style="31" customWidth="1"/>
    <col min="11123" max="11123" width="10.109375" style="31" customWidth="1"/>
    <col min="11124" max="11124" width="5" style="31" bestFit="1" customWidth="1"/>
    <col min="11125" max="11125" width="4.44140625" style="31" customWidth="1"/>
    <col min="11126" max="11126" width="9" style="31" customWidth="1"/>
    <col min="11127" max="11127" width="4.44140625" style="31" customWidth="1"/>
    <col min="11128" max="11128" width="5" style="31" customWidth="1"/>
    <col min="11129" max="11129" width="6.88671875" style="31" customWidth="1"/>
    <col min="11130" max="11130" width="6.5546875" style="31" customWidth="1"/>
    <col min="11131" max="11131" width="5.5546875" style="31" customWidth="1"/>
    <col min="11132" max="11132" width="6.88671875" style="31" customWidth="1"/>
    <col min="11133" max="11133" width="6.5546875" style="31" customWidth="1"/>
    <col min="11134" max="11134" width="5.5546875" style="31" customWidth="1"/>
    <col min="11135" max="11135" width="11.44140625" style="31" customWidth="1"/>
    <col min="11136" max="11140" width="9.5546875" style="31" customWidth="1"/>
    <col min="11141" max="11263" width="9.109375" style="31"/>
    <col min="11264" max="11264" width="3" style="31" customWidth="1"/>
    <col min="11265" max="11266" width="3.109375" style="31" customWidth="1"/>
    <col min="11267" max="11267" width="4.44140625" style="31" customWidth="1"/>
    <col min="11268" max="11268" width="10.109375" style="31" customWidth="1"/>
    <col min="11269" max="11269" width="13.109375" style="31" customWidth="1"/>
    <col min="11270" max="11270" width="10.109375" style="31" customWidth="1"/>
    <col min="11271" max="11271" width="5" style="31" bestFit="1" customWidth="1"/>
    <col min="11272" max="11272" width="4.44140625" style="31" customWidth="1"/>
    <col min="11273" max="11273" width="9" style="31" customWidth="1"/>
    <col min="11274" max="11274" width="4.5546875" style="31" customWidth="1"/>
    <col min="11275" max="11275" width="5.44140625" style="31" customWidth="1"/>
    <col min="11276" max="11276" width="6.88671875" style="31" customWidth="1"/>
    <col min="11277" max="11277" width="7.44140625" style="31" customWidth="1"/>
    <col min="11278" max="11278" width="5.5546875" style="31" customWidth="1"/>
    <col min="11279" max="11279" width="6.88671875" style="31" customWidth="1"/>
    <col min="11280" max="11280" width="6.5546875" style="31" customWidth="1"/>
    <col min="11281" max="11281" width="5.5546875" style="31" customWidth="1"/>
    <col min="11282" max="11282" width="15.5546875" style="31" customWidth="1"/>
    <col min="11283" max="11285" width="0" style="31" hidden="1" customWidth="1"/>
    <col min="11286" max="11286" width="9.5546875" style="31" customWidth="1"/>
    <col min="11287" max="11371" width="9.109375" style="31"/>
    <col min="11372" max="11372" width="3" style="31" customWidth="1"/>
    <col min="11373" max="11375" width="3.109375" style="31" customWidth="1"/>
    <col min="11376" max="11376" width="4.44140625" style="31" customWidth="1"/>
    <col min="11377" max="11377" width="10.5546875" style="31" bestFit="1" customWidth="1"/>
    <col min="11378" max="11378" width="12.5546875" style="31" customWidth="1"/>
    <col min="11379" max="11379" width="10.109375" style="31" customWidth="1"/>
    <col min="11380" max="11380" width="5" style="31" bestFit="1" customWidth="1"/>
    <col min="11381" max="11381" width="4.44140625" style="31" customWidth="1"/>
    <col min="11382" max="11382" width="9" style="31" customWidth="1"/>
    <col min="11383" max="11383" width="4.44140625" style="31" customWidth="1"/>
    <col min="11384" max="11384" width="5" style="31" customWidth="1"/>
    <col min="11385" max="11385" width="6.88671875" style="31" customWidth="1"/>
    <col min="11386" max="11386" width="6.5546875" style="31" customWidth="1"/>
    <col min="11387" max="11387" width="5.5546875" style="31" customWidth="1"/>
    <col min="11388" max="11388" width="6.88671875" style="31" customWidth="1"/>
    <col min="11389" max="11389" width="6.5546875" style="31" customWidth="1"/>
    <col min="11390" max="11390" width="5.5546875" style="31" customWidth="1"/>
    <col min="11391" max="11391" width="11.44140625" style="31" customWidth="1"/>
    <col min="11392" max="11396" width="9.5546875" style="31" customWidth="1"/>
    <col min="11397" max="11519" width="9.109375" style="31"/>
    <col min="11520" max="11520" width="3" style="31" customWidth="1"/>
    <col min="11521" max="11522" width="3.109375" style="31" customWidth="1"/>
    <col min="11523" max="11523" width="4.44140625" style="31" customWidth="1"/>
    <col min="11524" max="11524" width="10.109375" style="31" customWidth="1"/>
    <col min="11525" max="11525" width="13.109375" style="31" customWidth="1"/>
    <col min="11526" max="11526" width="10.109375" style="31" customWidth="1"/>
    <col min="11527" max="11527" width="5" style="31" bestFit="1" customWidth="1"/>
    <col min="11528" max="11528" width="4.44140625" style="31" customWidth="1"/>
    <col min="11529" max="11529" width="9" style="31" customWidth="1"/>
    <col min="11530" max="11530" width="4.5546875" style="31" customWidth="1"/>
    <col min="11531" max="11531" width="5.44140625" style="31" customWidth="1"/>
    <col min="11532" max="11532" width="6.88671875" style="31" customWidth="1"/>
    <col min="11533" max="11533" width="7.44140625" style="31" customWidth="1"/>
    <col min="11534" max="11534" width="5.5546875" style="31" customWidth="1"/>
    <col min="11535" max="11535" width="6.88671875" style="31" customWidth="1"/>
    <col min="11536" max="11536" width="6.5546875" style="31" customWidth="1"/>
    <col min="11537" max="11537" width="5.5546875" style="31" customWidth="1"/>
    <col min="11538" max="11538" width="15.5546875" style="31" customWidth="1"/>
    <col min="11539" max="11541" width="0" style="31" hidden="1" customWidth="1"/>
    <col min="11542" max="11542" width="9.5546875" style="31" customWidth="1"/>
    <col min="11543" max="11627" width="9.109375" style="31"/>
    <col min="11628" max="11628" width="3" style="31" customWidth="1"/>
    <col min="11629" max="11631" width="3.109375" style="31" customWidth="1"/>
    <col min="11632" max="11632" width="4.44140625" style="31" customWidth="1"/>
    <col min="11633" max="11633" width="10.5546875" style="31" bestFit="1" customWidth="1"/>
    <col min="11634" max="11634" width="12.5546875" style="31" customWidth="1"/>
    <col min="11635" max="11635" width="10.109375" style="31" customWidth="1"/>
    <col min="11636" max="11636" width="5" style="31" bestFit="1" customWidth="1"/>
    <col min="11637" max="11637" width="4.44140625" style="31" customWidth="1"/>
    <col min="11638" max="11638" width="9" style="31" customWidth="1"/>
    <col min="11639" max="11639" width="4.44140625" style="31" customWidth="1"/>
    <col min="11640" max="11640" width="5" style="31" customWidth="1"/>
    <col min="11641" max="11641" width="6.88671875" style="31" customWidth="1"/>
    <col min="11642" max="11642" width="6.5546875" style="31" customWidth="1"/>
    <col min="11643" max="11643" width="5.5546875" style="31" customWidth="1"/>
    <col min="11644" max="11644" width="6.88671875" style="31" customWidth="1"/>
    <col min="11645" max="11645" width="6.5546875" style="31" customWidth="1"/>
    <col min="11646" max="11646" width="5.5546875" style="31" customWidth="1"/>
    <col min="11647" max="11647" width="11.44140625" style="31" customWidth="1"/>
    <col min="11648" max="11652" width="9.5546875" style="31" customWidth="1"/>
    <col min="11653" max="11775" width="9.109375" style="31"/>
    <col min="11776" max="11776" width="3" style="31" customWidth="1"/>
    <col min="11777" max="11778" width="3.109375" style="31" customWidth="1"/>
    <col min="11779" max="11779" width="4.44140625" style="31" customWidth="1"/>
    <col min="11780" max="11780" width="10.109375" style="31" customWidth="1"/>
    <col min="11781" max="11781" width="13.109375" style="31" customWidth="1"/>
    <col min="11782" max="11782" width="10.109375" style="31" customWidth="1"/>
    <col min="11783" max="11783" width="5" style="31" bestFit="1" customWidth="1"/>
    <col min="11784" max="11784" width="4.44140625" style="31" customWidth="1"/>
    <col min="11785" max="11785" width="9" style="31" customWidth="1"/>
    <col min="11786" max="11786" width="4.5546875" style="31" customWidth="1"/>
    <col min="11787" max="11787" width="5.44140625" style="31" customWidth="1"/>
    <col min="11788" max="11788" width="6.88671875" style="31" customWidth="1"/>
    <col min="11789" max="11789" width="7.44140625" style="31" customWidth="1"/>
    <col min="11790" max="11790" width="5.5546875" style="31" customWidth="1"/>
    <col min="11791" max="11791" width="6.88671875" style="31" customWidth="1"/>
    <col min="11792" max="11792" width="6.5546875" style="31" customWidth="1"/>
    <col min="11793" max="11793" width="5.5546875" style="31" customWidth="1"/>
    <col min="11794" max="11794" width="15.5546875" style="31" customWidth="1"/>
    <col min="11795" max="11797" width="0" style="31" hidden="1" customWidth="1"/>
    <col min="11798" max="11798" width="9.5546875" style="31" customWidth="1"/>
    <col min="11799" max="11883" width="9.109375" style="31"/>
    <col min="11884" max="11884" width="3" style="31" customWidth="1"/>
    <col min="11885" max="11887" width="3.109375" style="31" customWidth="1"/>
    <col min="11888" max="11888" width="4.44140625" style="31" customWidth="1"/>
    <col min="11889" max="11889" width="10.5546875" style="31" bestFit="1" customWidth="1"/>
    <col min="11890" max="11890" width="12.5546875" style="31" customWidth="1"/>
    <col min="11891" max="11891" width="10.109375" style="31" customWidth="1"/>
    <col min="11892" max="11892" width="5" style="31" bestFit="1" customWidth="1"/>
    <col min="11893" max="11893" width="4.44140625" style="31" customWidth="1"/>
    <col min="11894" max="11894" width="9" style="31" customWidth="1"/>
    <col min="11895" max="11895" width="4.44140625" style="31" customWidth="1"/>
    <col min="11896" max="11896" width="5" style="31" customWidth="1"/>
    <col min="11897" max="11897" width="6.88671875" style="31" customWidth="1"/>
    <col min="11898" max="11898" width="6.5546875" style="31" customWidth="1"/>
    <col min="11899" max="11899" width="5.5546875" style="31" customWidth="1"/>
    <col min="11900" max="11900" width="6.88671875" style="31" customWidth="1"/>
    <col min="11901" max="11901" width="6.5546875" style="31" customWidth="1"/>
    <col min="11902" max="11902" width="5.5546875" style="31" customWidth="1"/>
    <col min="11903" max="11903" width="11.44140625" style="31" customWidth="1"/>
    <col min="11904" max="11908" width="9.5546875" style="31" customWidth="1"/>
    <col min="11909" max="12031" width="9.109375" style="31"/>
    <col min="12032" max="12032" width="3" style="31" customWidth="1"/>
    <col min="12033" max="12034" width="3.109375" style="31" customWidth="1"/>
    <col min="12035" max="12035" width="4.44140625" style="31" customWidth="1"/>
    <col min="12036" max="12036" width="10.109375" style="31" customWidth="1"/>
    <col min="12037" max="12037" width="13.109375" style="31" customWidth="1"/>
    <col min="12038" max="12038" width="10.109375" style="31" customWidth="1"/>
    <col min="12039" max="12039" width="5" style="31" bestFit="1" customWidth="1"/>
    <col min="12040" max="12040" width="4.44140625" style="31" customWidth="1"/>
    <col min="12041" max="12041" width="9" style="31" customWidth="1"/>
    <col min="12042" max="12042" width="4.5546875" style="31" customWidth="1"/>
    <col min="12043" max="12043" width="5.44140625" style="31" customWidth="1"/>
    <col min="12044" max="12044" width="6.88671875" style="31" customWidth="1"/>
    <col min="12045" max="12045" width="7.44140625" style="31" customWidth="1"/>
    <col min="12046" max="12046" width="5.5546875" style="31" customWidth="1"/>
    <col min="12047" max="12047" width="6.88671875" style="31" customWidth="1"/>
    <col min="12048" max="12048" width="6.5546875" style="31" customWidth="1"/>
    <col min="12049" max="12049" width="5.5546875" style="31" customWidth="1"/>
    <col min="12050" max="12050" width="15.5546875" style="31" customWidth="1"/>
    <col min="12051" max="12053" width="0" style="31" hidden="1" customWidth="1"/>
    <col min="12054" max="12054" width="9.5546875" style="31" customWidth="1"/>
    <col min="12055" max="12139" width="9.109375" style="31"/>
    <col min="12140" max="12140" width="3" style="31" customWidth="1"/>
    <col min="12141" max="12143" width="3.109375" style="31" customWidth="1"/>
    <col min="12144" max="12144" width="4.44140625" style="31" customWidth="1"/>
    <col min="12145" max="12145" width="10.5546875" style="31" bestFit="1" customWidth="1"/>
    <col min="12146" max="12146" width="12.5546875" style="31" customWidth="1"/>
    <col min="12147" max="12147" width="10.109375" style="31" customWidth="1"/>
    <col min="12148" max="12148" width="5" style="31" bestFit="1" customWidth="1"/>
    <col min="12149" max="12149" width="4.44140625" style="31" customWidth="1"/>
    <col min="12150" max="12150" width="9" style="31" customWidth="1"/>
    <col min="12151" max="12151" width="4.44140625" style="31" customWidth="1"/>
    <col min="12152" max="12152" width="5" style="31" customWidth="1"/>
    <col min="12153" max="12153" width="6.88671875" style="31" customWidth="1"/>
    <col min="12154" max="12154" width="6.5546875" style="31" customWidth="1"/>
    <col min="12155" max="12155" width="5.5546875" style="31" customWidth="1"/>
    <col min="12156" max="12156" width="6.88671875" style="31" customWidth="1"/>
    <col min="12157" max="12157" width="6.5546875" style="31" customWidth="1"/>
    <col min="12158" max="12158" width="5.5546875" style="31" customWidth="1"/>
    <col min="12159" max="12159" width="11.44140625" style="31" customWidth="1"/>
    <col min="12160" max="12164" width="9.5546875" style="31" customWidth="1"/>
    <col min="12165" max="12287" width="9.109375" style="31"/>
    <col min="12288" max="12288" width="3" style="31" customWidth="1"/>
    <col min="12289" max="12290" width="3.109375" style="31" customWidth="1"/>
    <col min="12291" max="12291" width="4.44140625" style="31" customWidth="1"/>
    <col min="12292" max="12292" width="10.109375" style="31" customWidth="1"/>
    <col min="12293" max="12293" width="13.109375" style="31" customWidth="1"/>
    <col min="12294" max="12294" width="10.109375" style="31" customWidth="1"/>
    <col min="12295" max="12295" width="5" style="31" bestFit="1" customWidth="1"/>
    <col min="12296" max="12296" width="4.44140625" style="31" customWidth="1"/>
    <col min="12297" max="12297" width="9" style="31" customWidth="1"/>
    <col min="12298" max="12298" width="4.5546875" style="31" customWidth="1"/>
    <col min="12299" max="12299" width="5.44140625" style="31" customWidth="1"/>
    <col min="12300" max="12300" width="6.88671875" style="31" customWidth="1"/>
    <col min="12301" max="12301" width="7.44140625" style="31" customWidth="1"/>
    <col min="12302" max="12302" width="5.5546875" style="31" customWidth="1"/>
    <col min="12303" max="12303" width="6.88671875" style="31" customWidth="1"/>
    <col min="12304" max="12304" width="6.5546875" style="31" customWidth="1"/>
    <col min="12305" max="12305" width="5.5546875" style="31" customWidth="1"/>
    <col min="12306" max="12306" width="15.5546875" style="31" customWidth="1"/>
    <col min="12307" max="12309" width="0" style="31" hidden="1" customWidth="1"/>
    <col min="12310" max="12310" width="9.5546875" style="31" customWidth="1"/>
    <col min="12311" max="12395" width="9.109375" style="31"/>
    <col min="12396" max="12396" width="3" style="31" customWidth="1"/>
    <col min="12397" max="12399" width="3.109375" style="31" customWidth="1"/>
    <col min="12400" max="12400" width="4.44140625" style="31" customWidth="1"/>
    <col min="12401" max="12401" width="10.5546875" style="31" bestFit="1" customWidth="1"/>
    <col min="12402" max="12402" width="12.5546875" style="31" customWidth="1"/>
    <col min="12403" max="12403" width="10.109375" style="31" customWidth="1"/>
    <col min="12404" max="12404" width="5" style="31" bestFit="1" customWidth="1"/>
    <col min="12405" max="12405" width="4.44140625" style="31" customWidth="1"/>
    <col min="12406" max="12406" width="9" style="31" customWidth="1"/>
    <col min="12407" max="12407" width="4.44140625" style="31" customWidth="1"/>
    <col min="12408" max="12408" width="5" style="31" customWidth="1"/>
    <col min="12409" max="12409" width="6.88671875" style="31" customWidth="1"/>
    <col min="12410" max="12410" width="6.5546875" style="31" customWidth="1"/>
    <col min="12411" max="12411" width="5.5546875" style="31" customWidth="1"/>
    <col min="12412" max="12412" width="6.88671875" style="31" customWidth="1"/>
    <col min="12413" max="12413" width="6.5546875" style="31" customWidth="1"/>
    <col min="12414" max="12414" width="5.5546875" style="31" customWidth="1"/>
    <col min="12415" max="12415" width="11.44140625" style="31" customWidth="1"/>
    <col min="12416" max="12420" width="9.5546875" style="31" customWidth="1"/>
    <col min="12421" max="12543" width="9.109375" style="31"/>
    <col min="12544" max="12544" width="3" style="31" customWidth="1"/>
    <col min="12545" max="12546" width="3.109375" style="31" customWidth="1"/>
    <col min="12547" max="12547" width="4.44140625" style="31" customWidth="1"/>
    <col min="12548" max="12548" width="10.109375" style="31" customWidth="1"/>
    <col min="12549" max="12549" width="13.109375" style="31" customWidth="1"/>
    <col min="12550" max="12550" width="10.109375" style="31" customWidth="1"/>
    <col min="12551" max="12551" width="5" style="31" bestFit="1" customWidth="1"/>
    <col min="12552" max="12552" width="4.44140625" style="31" customWidth="1"/>
    <col min="12553" max="12553" width="9" style="31" customWidth="1"/>
    <col min="12554" max="12554" width="4.5546875" style="31" customWidth="1"/>
    <col min="12555" max="12555" width="5.44140625" style="31" customWidth="1"/>
    <col min="12556" max="12556" width="6.88671875" style="31" customWidth="1"/>
    <col min="12557" max="12557" width="7.44140625" style="31" customWidth="1"/>
    <col min="12558" max="12558" width="5.5546875" style="31" customWidth="1"/>
    <col min="12559" max="12559" width="6.88671875" style="31" customWidth="1"/>
    <col min="12560" max="12560" width="6.5546875" style="31" customWidth="1"/>
    <col min="12561" max="12561" width="5.5546875" style="31" customWidth="1"/>
    <col min="12562" max="12562" width="15.5546875" style="31" customWidth="1"/>
    <col min="12563" max="12565" width="0" style="31" hidden="1" customWidth="1"/>
    <col min="12566" max="12566" width="9.5546875" style="31" customWidth="1"/>
    <col min="12567" max="12651" width="9.109375" style="31"/>
    <col min="12652" max="12652" width="3" style="31" customWidth="1"/>
    <col min="12653" max="12655" width="3.109375" style="31" customWidth="1"/>
    <col min="12656" max="12656" width="4.44140625" style="31" customWidth="1"/>
    <col min="12657" max="12657" width="10.5546875" style="31" bestFit="1" customWidth="1"/>
    <col min="12658" max="12658" width="12.5546875" style="31" customWidth="1"/>
    <col min="12659" max="12659" width="10.109375" style="31" customWidth="1"/>
    <col min="12660" max="12660" width="5" style="31" bestFit="1" customWidth="1"/>
    <col min="12661" max="12661" width="4.44140625" style="31" customWidth="1"/>
    <col min="12662" max="12662" width="9" style="31" customWidth="1"/>
    <col min="12663" max="12663" width="4.44140625" style="31" customWidth="1"/>
    <col min="12664" max="12664" width="5" style="31" customWidth="1"/>
    <col min="12665" max="12665" width="6.88671875" style="31" customWidth="1"/>
    <col min="12666" max="12666" width="6.5546875" style="31" customWidth="1"/>
    <col min="12667" max="12667" width="5.5546875" style="31" customWidth="1"/>
    <col min="12668" max="12668" width="6.88671875" style="31" customWidth="1"/>
    <col min="12669" max="12669" width="6.5546875" style="31" customWidth="1"/>
    <col min="12670" max="12670" width="5.5546875" style="31" customWidth="1"/>
    <col min="12671" max="12671" width="11.44140625" style="31" customWidth="1"/>
    <col min="12672" max="12676" width="9.5546875" style="31" customWidth="1"/>
    <col min="12677" max="12799" width="9.109375" style="31"/>
    <col min="12800" max="12800" width="3" style="31" customWidth="1"/>
    <col min="12801" max="12802" width="3.109375" style="31" customWidth="1"/>
    <col min="12803" max="12803" width="4.44140625" style="31" customWidth="1"/>
    <col min="12804" max="12804" width="10.109375" style="31" customWidth="1"/>
    <col min="12805" max="12805" width="13.109375" style="31" customWidth="1"/>
    <col min="12806" max="12806" width="10.109375" style="31" customWidth="1"/>
    <col min="12807" max="12807" width="5" style="31" bestFit="1" customWidth="1"/>
    <col min="12808" max="12808" width="4.44140625" style="31" customWidth="1"/>
    <col min="12809" max="12809" width="9" style="31" customWidth="1"/>
    <col min="12810" max="12810" width="4.5546875" style="31" customWidth="1"/>
    <col min="12811" max="12811" width="5.44140625" style="31" customWidth="1"/>
    <col min="12812" max="12812" width="6.88671875" style="31" customWidth="1"/>
    <col min="12813" max="12813" width="7.44140625" style="31" customWidth="1"/>
    <col min="12814" max="12814" width="5.5546875" style="31" customWidth="1"/>
    <col min="12815" max="12815" width="6.88671875" style="31" customWidth="1"/>
    <col min="12816" max="12816" width="6.5546875" style="31" customWidth="1"/>
    <col min="12817" max="12817" width="5.5546875" style="31" customWidth="1"/>
    <col min="12818" max="12818" width="15.5546875" style="31" customWidth="1"/>
    <col min="12819" max="12821" width="0" style="31" hidden="1" customWidth="1"/>
    <col min="12822" max="12822" width="9.5546875" style="31" customWidth="1"/>
    <col min="12823" max="12907" width="9.109375" style="31"/>
    <col min="12908" max="12908" width="3" style="31" customWidth="1"/>
    <col min="12909" max="12911" width="3.109375" style="31" customWidth="1"/>
    <col min="12912" max="12912" width="4.44140625" style="31" customWidth="1"/>
    <col min="12913" max="12913" width="10.5546875" style="31" bestFit="1" customWidth="1"/>
    <col min="12914" max="12914" width="12.5546875" style="31" customWidth="1"/>
    <col min="12915" max="12915" width="10.109375" style="31" customWidth="1"/>
    <col min="12916" max="12916" width="5" style="31" bestFit="1" customWidth="1"/>
    <col min="12917" max="12917" width="4.44140625" style="31" customWidth="1"/>
    <col min="12918" max="12918" width="9" style="31" customWidth="1"/>
    <col min="12919" max="12919" width="4.44140625" style="31" customWidth="1"/>
    <col min="12920" max="12920" width="5" style="31" customWidth="1"/>
    <col min="12921" max="12921" width="6.88671875" style="31" customWidth="1"/>
    <col min="12922" max="12922" width="6.5546875" style="31" customWidth="1"/>
    <col min="12923" max="12923" width="5.5546875" style="31" customWidth="1"/>
    <col min="12924" max="12924" width="6.88671875" style="31" customWidth="1"/>
    <col min="12925" max="12925" width="6.5546875" style="31" customWidth="1"/>
    <col min="12926" max="12926" width="5.5546875" style="31" customWidth="1"/>
    <col min="12927" max="12927" width="11.44140625" style="31" customWidth="1"/>
    <col min="12928" max="12932" width="9.5546875" style="31" customWidth="1"/>
    <col min="12933" max="13055" width="9.109375" style="31"/>
    <col min="13056" max="13056" width="3" style="31" customWidth="1"/>
    <col min="13057" max="13058" width="3.109375" style="31" customWidth="1"/>
    <col min="13059" max="13059" width="4.44140625" style="31" customWidth="1"/>
    <col min="13060" max="13060" width="10.109375" style="31" customWidth="1"/>
    <col min="13061" max="13061" width="13.109375" style="31" customWidth="1"/>
    <col min="13062" max="13062" width="10.109375" style="31" customWidth="1"/>
    <col min="13063" max="13063" width="5" style="31" bestFit="1" customWidth="1"/>
    <col min="13064" max="13064" width="4.44140625" style="31" customWidth="1"/>
    <col min="13065" max="13065" width="9" style="31" customWidth="1"/>
    <col min="13066" max="13066" width="4.5546875" style="31" customWidth="1"/>
    <col min="13067" max="13067" width="5.44140625" style="31" customWidth="1"/>
    <col min="13068" max="13068" width="6.88671875" style="31" customWidth="1"/>
    <col min="13069" max="13069" width="7.44140625" style="31" customWidth="1"/>
    <col min="13070" max="13070" width="5.5546875" style="31" customWidth="1"/>
    <col min="13071" max="13071" width="6.88671875" style="31" customWidth="1"/>
    <col min="13072" max="13072" width="6.5546875" style="31" customWidth="1"/>
    <col min="13073" max="13073" width="5.5546875" style="31" customWidth="1"/>
    <col min="13074" max="13074" width="15.5546875" style="31" customWidth="1"/>
    <col min="13075" max="13077" width="0" style="31" hidden="1" customWidth="1"/>
    <col min="13078" max="13078" width="9.5546875" style="31" customWidth="1"/>
    <col min="13079" max="13163" width="9.109375" style="31"/>
    <col min="13164" max="13164" width="3" style="31" customWidth="1"/>
    <col min="13165" max="13167" width="3.109375" style="31" customWidth="1"/>
    <col min="13168" max="13168" width="4.44140625" style="31" customWidth="1"/>
    <col min="13169" max="13169" width="10.5546875" style="31" bestFit="1" customWidth="1"/>
    <col min="13170" max="13170" width="12.5546875" style="31" customWidth="1"/>
    <col min="13171" max="13171" width="10.109375" style="31" customWidth="1"/>
    <col min="13172" max="13172" width="5" style="31" bestFit="1" customWidth="1"/>
    <col min="13173" max="13173" width="4.44140625" style="31" customWidth="1"/>
    <col min="13174" max="13174" width="9" style="31" customWidth="1"/>
    <col min="13175" max="13175" width="4.44140625" style="31" customWidth="1"/>
    <col min="13176" max="13176" width="5" style="31" customWidth="1"/>
    <col min="13177" max="13177" width="6.88671875" style="31" customWidth="1"/>
    <col min="13178" max="13178" width="6.5546875" style="31" customWidth="1"/>
    <col min="13179" max="13179" width="5.5546875" style="31" customWidth="1"/>
    <col min="13180" max="13180" width="6.88671875" style="31" customWidth="1"/>
    <col min="13181" max="13181" width="6.5546875" style="31" customWidth="1"/>
    <col min="13182" max="13182" width="5.5546875" style="31" customWidth="1"/>
    <col min="13183" max="13183" width="11.44140625" style="31" customWidth="1"/>
    <col min="13184" max="13188" width="9.5546875" style="31" customWidth="1"/>
    <col min="13189" max="13311" width="9.109375" style="31"/>
    <col min="13312" max="13312" width="3" style="31" customWidth="1"/>
    <col min="13313" max="13314" width="3.109375" style="31" customWidth="1"/>
    <col min="13315" max="13315" width="4.44140625" style="31" customWidth="1"/>
    <col min="13316" max="13316" width="10.109375" style="31" customWidth="1"/>
    <col min="13317" max="13317" width="13.109375" style="31" customWidth="1"/>
    <col min="13318" max="13318" width="10.109375" style="31" customWidth="1"/>
    <col min="13319" max="13319" width="5" style="31" bestFit="1" customWidth="1"/>
    <col min="13320" max="13320" width="4.44140625" style="31" customWidth="1"/>
    <col min="13321" max="13321" width="9" style="31" customWidth="1"/>
    <col min="13322" max="13322" width="4.5546875" style="31" customWidth="1"/>
    <col min="13323" max="13323" width="5.44140625" style="31" customWidth="1"/>
    <col min="13324" max="13324" width="6.88671875" style="31" customWidth="1"/>
    <col min="13325" max="13325" width="7.44140625" style="31" customWidth="1"/>
    <col min="13326" max="13326" width="5.5546875" style="31" customWidth="1"/>
    <col min="13327" max="13327" width="6.88671875" style="31" customWidth="1"/>
    <col min="13328" max="13328" width="6.5546875" style="31" customWidth="1"/>
    <col min="13329" max="13329" width="5.5546875" style="31" customWidth="1"/>
    <col min="13330" max="13330" width="15.5546875" style="31" customWidth="1"/>
    <col min="13331" max="13333" width="0" style="31" hidden="1" customWidth="1"/>
    <col min="13334" max="13334" width="9.5546875" style="31" customWidth="1"/>
    <col min="13335" max="13419" width="9.109375" style="31"/>
    <col min="13420" max="13420" width="3" style="31" customWidth="1"/>
    <col min="13421" max="13423" width="3.109375" style="31" customWidth="1"/>
    <col min="13424" max="13424" width="4.44140625" style="31" customWidth="1"/>
    <col min="13425" max="13425" width="10.5546875" style="31" bestFit="1" customWidth="1"/>
    <col min="13426" max="13426" width="12.5546875" style="31" customWidth="1"/>
    <col min="13427" max="13427" width="10.109375" style="31" customWidth="1"/>
    <col min="13428" max="13428" width="5" style="31" bestFit="1" customWidth="1"/>
    <col min="13429" max="13429" width="4.44140625" style="31" customWidth="1"/>
    <col min="13430" max="13430" width="9" style="31" customWidth="1"/>
    <col min="13431" max="13431" width="4.44140625" style="31" customWidth="1"/>
    <col min="13432" max="13432" width="5" style="31" customWidth="1"/>
    <col min="13433" max="13433" width="6.88671875" style="31" customWidth="1"/>
    <col min="13434" max="13434" width="6.5546875" style="31" customWidth="1"/>
    <col min="13435" max="13435" width="5.5546875" style="31" customWidth="1"/>
    <col min="13436" max="13436" width="6.88671875" style="31" customWidth="1"/>
    <col min="13437" max="13437" width="6.5546875" style="31" customWidth="1"/>
    <col min="13438" max="13438" width="5.5546875" style="31" customWidth="1"/>
    <col min="13439" max="13439" width="11.44140625" style="31" customWidth="1"/>
    <col min="13440" max="13444" width="9.5546875" style="31" customWidth="1"/>
    <col min="13445" max="13567" width="9.109375" style="31"/>
    <col min="13568" max="13568" width="3" style="31" customWidth="1"/>
    <col min="13569" max="13570" width="3.109375" style="31" customWidth="1"/>
    <col min="13571" max="13571" width="4.44140625" style="31" customWidth="1"/>
    <col min="13572" max="13572" width="10.109375" style="31" customWidth="1"/>
    <col min="13573" max="13573" width="13.109375" style="31" customWidth="1"/>
    <col min="13574" max="13574" width="10.109375" style="31" customWidth="1"/>
    <col min="13575" max="13575" width="5" style="31" bestFit="1" customWidth="1"/>
    <col min="13576" max="13576" width="4.44140625" style="31" customWidth="1"/>
    <col min="13577" max="13577" width="9" style="31" customWidth="1"/>
    <col min="13578" max="13578" width="4.5546875" style="31" customWidth="1"/>
    <col min="13579" max="13579" width="5.44140625" style="31" customWidth="1"/>
    <col min="13580" max="13580" width="6.88671875" style="31" customWidth="1"/>
    <col min="13581" max="13581" width="7.44140625" style="31" customWidth="1"/>
    <col min="13582" max="13582" width="5.5546875" style="31" customWidth="1"/>
    <col min="13583" max="13583" width="6.88671875" style="31" customWidth="1"/>
    <col min="13584" max="13584" width="6.5546875" style="31" customWidth="1"/>
    <col min="13585" max="13585" width="5.5546875" style="31" customWidth="1"/>
    <col min="13586" max="13586" width="15.5546875" style="31" customWidth="1"/>
    <col min="13587" max="13589" width="0" style="31" hidden="1" customWidth="1"/>
    <col min="13590" max="13590" width="9.5546875" style="31" customWidth="1"/>
    <col min="13591" max="13675" width="9.109375" style="31"/>
    <col min="13676" max="13676" width="3" style="31" customWidth="1"/>
    <col min="13677" max="13679" width="3.109375" style="31" customWidth="1"/>
    <col min="13680" max="13680" width="4.44140625" style="31" customWidth="1"/>
    <col min="13681" max="13681" width="10.5546875" style="31" bestFit="1" customWidth="1"/>
    <col min="13682" max="13682" width="12.5546875" style="31" customWidth="1"/>
    <col min="13683" max="13683" width="10.109375" style="31" customWidth="1"/>
    <col min="13684" max="13684" width="5" style="31" bestFit="1" customWidth="1"/>
    <col min="13685" max="13685" width="4.44140625" style="31" customWidth="1"/>
    <col min="13686" max="13686" width="9" style="31" customWidth="1"/>
    <col min="13687" max="13687" width="4.44140625" style="31" customWidth="1"/>
    <col min="13688" max="13688" width="5" style="31" customWidth="1"/>
    <col min="13689" max="13689" width="6.88671875" style="31" customWidth="1"/>
    <col min="13690" max="13690" width="6.5546875" style="31" customWidth="1"/>
    <col min="13691" max="13691" width="5.5546875" style="31" customWidth="1"/>
    <col min="13692" max="13692" width="6.88671875" style="31" customWidth="1"/>
    <col min="13693" max="13693" width="6.5546875" style="31" customWidth="1"/>
    <col min="13694" max="13694" width="5.5546875" style="31" customWidth="1"/>
    <col min="13695" max="13695" width="11.44140625" style="31" customWidth="1"/>
    <col min="13696" max="13700" width="9.5546875" style="31" customWidth="1"/>
    <col min="13701" max="13823" width="9.109375" style="31"/>
    <col min="13824" max="13824" width="3" style="31" customWidth="1"/>
    <col min="13825" max="13826" width="3.109375" style="31" customWidth="1"/>
    <col min="13827" max="13827" width="4.44140625" style="31" customWidth="1"/>
    <col min="13828" max="13828" width="10.109375" style="31" customWidth="1"/>
    <col min="13829" max="13829" width="13.109375" style="31" customWidth="1"/>
    <col min="13830" max="13830" width="10.109375" style="31" customWidth="1"/>
    <col min="13831" max="13831" width="5" style="31" bestFit="1" customWidth="1"/>
    <col min="13832" max="13832" width="4.44140625" style="31" customWidth="1"/>
    <col min="13833" max="13833" width="9" style="31" customWidth="1"/>
    <col min="13834" max="13834" width="4.5546875" style="31" customWidth="1"/>
    <col min="13835" max="13835" width="5.44140625" style="31" customWidth="1"/>
    <col min="13836" max="13836" width="6.88671875" style="31" customWidth="1"/>
    <col min="13837" max="13837" width="7.44140625" style="31" customWidth="1"/>
    <col min="13838" max="13838" width="5.5546875" style="31" customWidth="1"/>
    <col min="13839" max="13839" width="6.88671875" style="31" customWidth="1"/>
    <col min="13840" max="13840" width="6.5546875" style="31" customWidth="1"/>
    <col min="13841" max="13841" width="5.5546875" style="31" customWidth="1"/>
    <col min="13842" max="13842" width="15.5546875" style="31" customWidth="1"/>
    <col min="13843" max="13845" width="0" style="31" hidden="1" customWidth="1"/>
    <col min="13846" max="13846" width="9.5546875" style="31" customWidth="1"/>
    <col min="13847" max="13931" width="9.109375" style="31"/>
    <col min="13932" max="13932" width="3" style="31" customWidth="1"/>
    <col min="13933" max="13935" width="3.109375" style="31" customWidth="1"/>
    <col min="13936" max="13936" width="4.44140625" style="31" customWidth="1"/>
    <col min="13937" max="13937" width="10.5546875" style="31" bestFit="1" customWidth="1"/>
    <col min="13938" max="13938" width="12.5546875" style="31" customWidth="1"/>
    <col min="13939" max="13939" width="10.109375" style="31" customWidth="1"/>
    <col min="13940" max="13940" width="5" style="31" bestFit="1" customWidth="1"/>
    <col min="13941" max="13941" width="4.44140625" style="31" customWidth="1"/>
    <col min="13942" max="13942" width="9" style="31" customWidth="1"/>
    <col min="13943" max="13943" width="4.44140625" style="31" customWidth="1"/>
    <col min="13944" max="13944" width="5" style="31" customWidth="1"/>
    <col min="13945" max="13945" width="6.88671875" style="31" customWidth="1"/>
    <col min="13946" max="13946" width="6.5546875" style="31" customWidth="1"/>
    <col min="13947" max="13947" width="5.5546875" style="31" customWidth="1"/>
    <col min="13948" max="13948" width="6.88671875" style="31" customWidth="1"/>
    <col min="13949" max="13949" width="6.5546875" style="31" customWidth="1"/>
    <col min="13950" max="13950" width="5.5546875" style="31" customWidth="1"/>
    <col min="13951" max="13951" width="11.44140625" style="31" customWidth="1"/>
    <col min="13952" max="13956" width="9.5546875" style="31" customWidth="1"/>
    <col min="13957" max="14079" width="9.109375" style="31"/>
    <col min="14080" max="14080" width="3" style="31" customWidth="1"/>
    <col min="14081" max="14082" width="3.109375" style="31" customWidth="1"/>
    <col min="14083" max="14083" width="4.44140625" style="31" customWidth="1"/>
    <col min="14084" max="14084" width="10.109375" style="31" customWidth="1"/>
    <col min="14085" max="14085" width="13.109375" style="31" customWidth="1"/>
    <col min="14086" max="14086" width="10.109375" style="31" customWidth="1"/>
    <col min="14087" max="14087" width="5" style="31" bestFit="1" customWidth="1"/>
    <col min="14088" max="14088" width="4.44140625" style="31" customWidth="1"/>
    <col min="14089" max="14089" width="9" style="31" customWidth="1"/>
    <col min="14090" max="14090" width="4.5546875" style="31" customWidth="1"/>
    <col min="14091" max="14091" width="5.44140625" style="31" customWidth="1"/>
    <col min="14092" max="14092" width="6.88671875" style="31" customWidth="1"/>
    <col min="14093" max="14093" width="7.44140625" style="31" customWidth="1"/>
    <col min="14094" max="14094" width="5.5546875" style="31" customWidth="1"/>
    <col min="14095" max="14095" width="6.88671875" style="31" customWidth="1"/>
    <col min="14096" max="14096" width="6.5546875" style="31" customWidth="1"/>
    <col min="14097" max="14097" width="5.5546875" style="31" customWidth="1"/>
    <col min="14098" max="14098" width="15.5546875" style="31" customWidth="1"/>
    <col min="14099" max="14101" width="0" style="31" hidden="1" customWidth="1"/>
    <col min="14102" max="14102" width="9.5546875" style="31" customWidth="1"/>
    <col min="14103" max="14187" width="9.109375" style="31"/>
    <col min="14188" max="14188" width="3" style="31" customWidth="1"/>
    <col min="14189" max="14191" width="3.109375" style="31" customWidth="1"/>
    <col min="14192" max="14192" width="4.44140625" style="31" customWidth="1"/>
    <col min="14193" max="14193" width="10.5546875" style="31" bestFit="1" customWidth="1"/>
    <col min="14194" max="14194" width="12.5546875" style="31" customWidth="1"/>
    <col min="14195" max="14195" width="10.109375" style="31" customWidth="1"/>
    <col min="14196" max="14196" width="5" style="31" bestFit="1" customWidth="1"/>
    <col min="14197" max="14197" width="4.44140625" style="31" customWidth="1"/>
    <col min="14198" max="14198" width="9" style="31" customWidth="1"/>
    <col min="14199" max="14199" width="4.44140625" style="31" customWidth="1"/>
    <col min="14200" max="14200" width="5" style="31" customWidth="1"/>
    <col min="14201" max="14201" width="6.88671875" style="31" customWidth="1"/>
    <col min="14202" max="14202" width="6.5546875" style="31" customWidth="1"/>
    <col min="14203" max="14203" width="5.5546875" style="31" customWidth="1"/>
    <col min="14204" max="14204" width="6.88671875" style="31" customWidth="1"/>
    <col min="14205" max="14205" width="6.5546875" style="31" customWidth="1"/>
    <col min="14206" max="14206" width="5.5546875" style="31" customWidth="1"/>
    <col min="14207" max="14207" width="11.44140625" style="31" customWidth="1"/>
    <col min="14208" max="14212" width="9.5546875" style="31" customWidth="1"/>
    <col min="14213" max="14335" width="9.109375" style="31"/>
    <col min="14336" max="14336" width="3" style="31" customWidth="1"/>
    <col min="14337" max="14338" width="3.109375" style="31" customWidth="1"/>
    <col min="14339" max="14339" width="4.44140625" style="31" customWidth="1"/>
    <col min="14340" max="14340" width="10.109375" style="31" customWidth="1"/>
    <col min="14341" max="14341" width="13.109375" style="31" customWidth="1"/>
    <col min="14342" max="14342" width="10.109375" style="31" customWidth="1"/>
    <col min="14343" max="14343" width="5" style="31" bestFit="1" customWidth="1"/>
    <col min="14344" max="14344" width="4.44140625" style="31" customWidth="1"/>
    <col min="14345" max="14345" width="9" style="31" customWidth="1"/>
    <col min="14346" max="14346" width="4.5546875" style="31" customWidth="1"/>
    <col min="14347" max="14347" width="5.44140625" style="31" customWidth="1"/>
    <col min="14348" max="14348" width="6.88671875" style="31" customWidth="1"/>
    <col min="14349" max="14349" width="7.44140625" style="31" customWidth="1"/>
    <col min="14350" max="14350" width="5.5546875" style="31" customWidth="1"/>
    <col min="14351" max="14351" width="6.88671875" style="31" customWidth="1"/>
    <col min="14352" max="14352" width="6.5546875" style="31" customWidth="1"/>
    <col min="14353" max="14353" width="5.5546875" style="31" customWidth="1"/>
    <col min="14354" max="14354" width="15.5546875" style="31" customWidth="1"/>
    <col min="14355" max="14357" width="0" style="31" hidden="1" customWidth="1"/>
    <col min="14358" max="14358" width="9.5546875" style="31" customWidth="1"/>
    <col min="14359" max="14443" width="9.109375" style="31"/>
    <col min="14444" max="14444" width="3" style="31" customWidth="1"/>
    <col min="14445" max="14447" width="3.109375" style="31" customWidth="1"/>
    <col min="14448" max="14448" width="4.44140625" style="31" customWidth="1"/>
    <col min="14449" max="14449" width="10.5546875" style="31" bestFit="1" customWidth="1"/>
    <col min="14450" max="14450" width="12.5546875" style="31" customWidth="1"/>
    <col min="14451" max="14451" width="10.109375" style="31" customWidth="1"/>
    <col min="14452" max="14452" width="5" style="31" bestFit="1" customWidth="1"/>
    <col min="14453" max="14453" width="4.44140625" style="31" customWidth="1"/>
    <col min="14454" max="14454" width="9" style="31" customWidth="1"/>
    <col min="14455" max="14455" width="4.44140625" style="31" customWidth="1"/>
    <col min="14456" max="14456" width="5" style="31" customWidth="1"/>
    <col min="14457" max="14457" width="6.88671875" style="31" customWidth="1"/>
    <col min="14458" max="14458" width="6.5546875" style="31" customWidth="1"/>
    <col min="14459" max="14459" width="5.5546875" style="31" customWidth="1"/>
    <col min="14460" max="14460" width="6.88671875" style="31" customWidth="1"/>
    <col min="14461" max="14461" width="6.5546875" style="31" customWidth="1"/>
    <col min="14462" max="14462" width="5.5546875" style="31" customWidth="1"/>
    <col min="14463" max="14463" width="11.44140625" style="31" customWidth="1"/>
    <col min="14464" max="14468" width="9.5546875" style="31" customWidth="1"/>
    <col min="14469" max="14591" width="9.109375" style="31"/>
    <col min="14592" max="14592" width="3" style="31" customWidth="1"/>
    <col min="14593" max="14594" width="3.109375" style="31" customWidth="1"/>
    <col min="14595" max="14595" width="4.44140625" style="31" customWidth="1"/>
    <col min="14596" max="14596" width="10.109375" style="31" customWidth="1"/>
    <col min="14597" max="14597" width="13.109375" style="31" customWidth="1"/>
    <col min="14598" max="14598" width="10.109375" style="31" customWidth="1"/>
    <col min="14599" max="14599" width="5" style="31" bestFit="1" customWidth="1"/>
    <col min="14600" max="14600" width="4.44140625" style="31" customWidth="1"/>
    <col min="14601" max="14601" width="9" style="31" customWidth="1"/>
    <col min="14602" max="14602" width="4.5546875" style="31" customWidth="1"/>
    <col min="14603" max="14603" width="5.44140625" style="31" customWidth="1"/>
    <col min="14604" max="14604" width="6.88671875" style="31" customWidth="1"/>
    <col min="14605" max="14605" width="7.44140625" style="31" customWidth="1"/>
    <col min="14606" max="14606" width="5.5546875" style="31" customWidth="1"/>
    <col min="14607" max="14607" width="6.88671875" style="31" customWidth="1"/>
    <col min="14608" max="14608" width="6.5546875" style="31" customWidth="1"/>
    <col min="14609" max="14609" width="5.5546875" style="31" customWidth="1"/>
    <col min="14610" max="14610" width="15.5546875" style="31" customWidth="1"/>
    <col min="14611" max="14613" width="0" style="31" hidden="1" customWidth="1"/>
    <col min="14614" max="14614" width="9.5546875" style="31" customWidth="1"/>
    <col min="14615" max="14699" width="9.109375" style="31"/>
    <col min="14700" max="14700" width="3" style="31" customWidth="1"/>
    <col min="14701" max="14703" width="3.109375" style="31" customWidth="1"/>
    <col min="14704" max="14704" width="4.44140625" style="31" customWidth="1"/>
    <col min="14705" max="14705" width="10.5546875" style="31" bestFit="1" customWidth="1"/>
    <col min="14706" max="14706" width="12.5546875" style="31" customWidth="1"/>
    <col min="14707" max="14707" width="10.109375" style="31" customWidth="1"/>
    <col min="14708" max="14708" width="5" style="31" bestFit="1" customWidth="1"/>
    <col min="14709" max="14709" width="4.44140625" style="31" customWidth="1"/>
    <col min="14710" max="14710" width="9" style="31" customWidth="1"/>
    <col min="14711" max="14711" width="4.44140625" style="31" customWidth="1"/>
    <col min="14712" max="14712" width="5" style="31" customWidth="1"/>
    <col min="14713" max="14713" width="6.88671875" style="31" customWidth="1"/>
    <col min="14714" max="14714" width="6.5546875" style="31" customWidth="1"/>
    <col min="14715" max="14715" width="5.5546875" style="31" customWidth="1"/>
    <col min="14716" max="14716" width="6.88671875" style="31" customWidth="1"/>
    <col min="14717" max="14717" width="6.5546875" style="31" customWidth="1"/>
    <col min="14718" max="14718" width="5.5546875" style="31" customWidth="1"/>
    <col min="14719" max="14719" width="11.44140625" style="31" customWidth="1"/>
    <col min="14720" max="14724" width="9.5546875" style="31" customWidth="1"/>
    <col min="14725" max="14847" width="9.109375" style="31"/>
    <col min="14848" max="14848" width="3" style="31" customWidth="1"/>
    <col min="14849" max="14850" width="3.109375" style="31" customWidth="1"/>
    <col min="14851" max="14851" width="4.44140625" style="31" customWidth="1"/>
    <col min="14852" max="14852" width="10.109375" style="31" customWidth="1"/>
    <col min="14853" max="14853" width="13.109375" style="31" customWidth="1"/>
    <col min="14854" max="14854" width="10.109375" style="31" customWidth="1"/>
    <col min="14855" max="14855" width="5" style="31" bestFit="1" customWidth="1"/>
    <col min="14856" max="14856" width="4.44140625" style="31" customWidth="1"/>
    <col min="14857" max="14857" width="9" style="31" customWidth="1"/>
    <col min="14858" max="14858" width="4.5546875" style="31" customWidth="1"/>
    <col min="14859" max="14859" width="5.44140625" style="31" customWidth="1"/>
    <col min="14860" max="14860" width="6.88671875" style="31" customWidth="1"/>
    <col min="14861" max="14861" width="7.44140625" style="31" customWidth="1"/>
    <col min="14862" max="14862" width="5.5546875" style="31" customWidth="1"/>
    <col min="14863" max="14863" width="6.88671875" style="31" customWidth="1"/>
    <col min="14864" max="14864" width="6.5546875" style="31" customWidth="1"/>
    <col min="14865" max="14865" width="5.5546875" style="31" customWidth="1"/>
    <col min="14866" max="14866" width="15.5546875" style="31" customWidth="1"/>
    <col min="14867" max="14869" width="0" style="31" hidden="1" customWidth="1"/>
    <col min="14870" max="14870" width="9.5546875" style="31" customWidth="1"/>
    <col min="14871" max="14955" width="9.109375" style="31"/>
    <col min="14956" max="14956" width="3" style="31" customWidth="1"/>
    <col min="14957" max="14959" width="3.109375" style="31" customWidth="1"/>
    <col min="14960" max="14960" width="4.44140625" style="31" customWidth="1"/>
    <col min="14961" max="14961" width="10.5546875" style="31" bestFit="1" customWidth="1"/>
    <col min="14962" max="14962" width="12.5546875" style="31" customWidth="1"/>
    <col min="14963" max="14963" width="10.109375" style="31" customWidth="1"/>
    <col min="14964" max="14964" width="5" style="31" bestFit="1" customWidth="1"/>
    <col min="14965" max="14965" width="4.44140625" style="31" customWidth="1"/>
    <col min="14966" max="14966" width="9" style="31" customWidth="1"/>
    <col min="14967" max="14967" width="4.44140625" style="31" customWidth="1"/>
    <col min="14968" max="14968" width="5" style="31" customWidth="1"/>
    <col min="14969" max="14969" width="6.88671875" style="31" customWidth="1"/>
    <col min="14970" max="14970" width="6.5546875" style="31" customWidth="1"/>
    <col min="14971" max="14971" width="5.5546875" style="31" customWidth="1"/>
    <col min="14972" max="14972" width="6.88671875" style="31" customWidth="1"/>
    <col min="14973" max="14973" width="6.5546875" style="31" customWidth="1"/>
    <col min="14974" max="14974" width="5.5546875" style="31" customWidth="1"/>
    <col min="14975" max="14975" width="11.44140625" style="31" customWidth="1"/>
    <col min="14976" max="14980" width="9.5546875" style="31" customWidth="1"/>
    <col min="14981" max="15103" width="9.109375" style="31"/>
    <col min="15104" max="15104" width="3" style="31" customWidth="1"/>
    <col min="15105" max="15106" width="3.109375" style="31" customWidth="1"/>
    <col min="15107" max="15107" width="4.44140625" style="31" customWidth="1"/>
    <col min="15108" max="15108" width="10.109375" style="31" customWidth="1"/>
    <col min="15109" max="15109" width="13.109375" style="31" customWidth="1"/>
    <col min="15110" max="15110" width="10.109375" style="31" customWidth="1"/>
    <col min="15111" max="15111" width="5" style="31" bestFit="1" customWidth="1"/>
    <col min="15112" max="15112" width="4.44140625" style="31" customWidth="1"/>
    <col min="15113" max="15113" width="9" style="31" customWidth="1"/>
    <col min="15114" max="15114" width="4.5546875" style="31" customWidth="1"/>
    <col min="15115" max="15115" width="5.44140625" style="31" customWidth="1"/>
    <col min="15116" max="15116" width="6.88671875" style="31" customWidth="1"/>
    <col min="15117" max="15117" width="7.44140625" style="31" customWidth="1"/>
    <col min="15118" max="15118" width="5.5546875" style="31" customWidth="1"/>
    <col min="15119" max="15119" width="6.88671875" style="31" customWidth="1"/>
    <col min="15120" max="15120" width="6.5546875" style="31" customWidth="1"/>
    <col min="15121" max="15121" width="5.5546875" style="31" customWidth="1"/>
    <col min="15122" max="15122" width="15.5546875" style="31" customWidth="1"/>
    <col min="15123" max="15125" width="0" style="31" hidden="1" customWidth="1"/>
    <col min="15126" max="15126" width="9.5546875" style="31" customWidth="1"/>
    <col min="15127" max="15211" width="9.109375" style="31"/>
    <col min="15212" max="15212" width="3" style="31" customWidth="1"/>
    <col min="15213" max="15215" width="3.109375" style="31" customWidth="1"/>
    <col min="15216" max="15216" width="4.44140625" style="31" customWidth="1"/>
    <col min="15217" max="15217" width="10.5546875" style="31" bestFit="1" customWidth="1"/>
    <col min="15218" max="15218" width="12.5546875" style="31" customWidth="1"/>
    <col min="15219" max="15219" width="10.109375" style="31" customWidth="1"/>
    <col min="15220" max="15220" width="5" style="31" bestFit="1" customWidth="1"/>
    <col min="15221" max="15221" width="4.44140625" style="31" customWidth="1"/>
    <col min="15222" max="15222" width="9" style="31" customWidth="1"/>
    <col min="15223" max="15223" width="4.44140625" style="31" customWidth="1"/>
    <col min="15224" max="15224" width="5" style="31" customWidth="1"/>
    <col min="15225" max="15225" width="6.88671875" style="31" customWidth="1"/>
    <col min="15226" max="15226" width="6.5546875" style="31" customWidth="1"/>
    <col min="15227" max="15227" width="5.5546875" style="31" customWidth="1"/>
    <col min="15228" max="15228" width="6.88671875" style="31" customWidth="1"/>
    <col min="15229" max="15229" width="6.5546875" style="31" customWidth="1"/>
    <col min="15230" max="15230" width="5.5546875" style="31" customWidth="1"/>
    <col min="15231" max="15231" width="11.44140625" style="31" customWidth="1"/>
    <col min="15232" max="15236" width="9.5546875" style="31" customWidth="1"/>
    <col min="15237" max="15359" width="9.109375" style="31"/>
    <col min="15360" max="15360" width="3" style="31" customWidth="1"/>
    <col min="15361" max="15362" width="3.109375" style="31" customWidth="1"/>
    <col min="15363" max="15363" width="4.44140625" style="31" customWidth="1"/>
    <col min="15364" max="15364" width="10.109375" style="31" customWidth="1"/>
    <col min="15365" max="15365" width="13.109375" style="31" customWidth="1"/>
    <col min="15366" max="15366" width="10.109375" style="31" customWidth="1"/>
    <col min="15367" max="15367" width="5" style="31" bestFit="1" customWidth="1"/>
    <col min="15368" max="15368" width="4.44140625" style="31" customWidth="1"/>
    <col min="15369" max="15369" width="9" style="31" customWidth="1"/>
    <col min="15370" max="15370" width="4.5546875" style="31" customWidth="1"/>
    <col min="15371" max="15371" width="5.44140625" style="31" customWidth="1"/>
    <col min="15372" max="15372" width="6.88671875" style="31" customWidth="1"/>
    <col min="15373" max="15373" width="7.44140625" style="31" customWidth="1"/>
    <col min="15374" max="15374" width="5.5546875" style="31" customWidth="1"/>
    <col min="15375" max="15375" width="6.88671875" style="31" customWidth="1"/>
    <col min="15376" max="15376" width="6.5546875" style="31" customWidth="1"/>
    <col min="15377" max="15377" width="5.5546875" style="31" customWidth="1"/>
    <col min="15378" max="15378" width="15.5546875" style="31" customWidth="1"/>
    <col min="15379" max="15381" width="0" style="31" hidden="1" customWidth="1"/>
    <col min="15382" max="15382" width="9.5546875" style="31" customWidth="1"/>
    <col min="15383" max="15467" width="9.109375" style="31"/>
    <col min="15468" max="15468" width="3" style="31" customWidth="1"/>
    <col min="15469" max="15471" width="3.109375" style="31" customWidth="1"/>
    <col min="15472" max="15472" width="4.44140625" style="31" customWidth="1"/>
    <col min="15473" max="15473" width="10.5546875" style="31" bestFit="1" customWidth="1"/>
    <col min="15474" max="15474" width="12.5546875" style="31" customWidth="1"/>
    <col min="15475" max="15475" width="10.109375" style="31" customWidth="1"/>
    <col min="15476" max="15476" width="5" style="31" bestFit="1" customWidth="1"/>
    <col min="15477" max="15477" width="4.44140625" style="31" customWidth="1"/>
    <col min="15478" max="15478" width="9" style="31" customWidth="1"/>
    <col min="15479" max="15479" width="4.44140625" style="31" customWidth="1"/>
    <col min="15480" max="15480" width="5" style="31" customWidth="1"/>
    <col min="15481" max="15481" width="6.88671875" style="31" customWidth="1"/>
    <col min="15482" max="15482" width="6.5546875" style="31" customWidth="1"/>
    <col min="15483" max="15483" width="5.5546875" style="31" customWidth="1"/>
    <col min="15484" max="15484" width="6.88671875" style="31" customWidth="1"/>
    <col min="15485" max="15485" width="6.5546875" style="31" customWidth="1"/>
    <col min="15486" max="15486" width="5.5546875" style="31" customWidth="1"/>
    <col min="15487" max="15487" width="11.44140625" style="31" customWidth="1"/>
    <col min="15488" max="15492" width="9.5546875" style="31" customWidth="1"/>
    <col min="15493" max="15615" width="9.109375" style="31"/>
    <col min="15616" max="15616" width="3" style="31" customWidth="1"/>
    <col min="15617" max="15618" width="3.109375" style="31" customWidth="1"/>
    <col min="15619" max="15619" width="4.44140625" style="31" customWidth="1"/>
    <col min="15620" max="15620" width="10.109375" style="31" customWidth="1"/>
    <col min="15621" max="15621" width="13.109375" style="31" customWidth="1"/>
    <col min="15622" max="15622" width="10.109375" style="31" customWidth="1"/>
    <col min="15623" max="15623" width="5" style="31" bestFit="1" customWidth="1"/>
    <col min="15624" max="15624" width="4.44140625" style="31" customWidth="1"/>
    <col min="15625" max="15625" width="9" style="31" customWidth="1"/>
    <col min="15626" max="15626" width="4.5546875" style="31" customWidth="1"/>
    <col min="15627" max="15627" width="5.44140625" style="31" customWidth="1"/>
    <col min="15628" max="15628" width="6.88671875" style="31" customWidth="1"/>
    <col min="15629" max="15629" width="7.44140625" style="31" customWidth="1"/>
    <col min="15630" max="15630" width="5.5546875" style="31" customWidth="1"/>
    <col min="15631" max="15631" width="6.88671875" style="31" customWidth="1"/>
    <col min="15632" max="15632" width="6.5546875" style="31" customWidth="1"/>
    <col min="15633" max="15633" width="5.5546875" style="31" customWidth="1"/>
    <col min="15634" max="15634" width="15.5546875" style="31" customWidth="1"/>
    <col min="15635" max="15637" width="0" style="31" hidden="1" customWidth="1"/>
    <col min="15638" max="15638" width="9.5546875" style="31" customWidth="1"/>
    <col min="15639" max="15723" width="9.109375" style="31"/>
    <col min="15724" max="15724" width="3" style="31" customWidth="1"/>
    <col min="15725" max="15727" width="3.109375" style="31" customWidth="1"/>
    <col min="15728" max="15728" width="4.44140625" style="31" customWidth="1"/>
    <col min="15729" max="15729" width="10.5546875" style="31" bestFit="1" customWidth="1"/>
    <col min="15730" max="15730" width="12.5546875" style="31" customWidth="1"/>
    <col min="15731" max="15731" width="10.109375" style="31" customWidth="1"/>
    <col min="15732" max="15732" width="5" style="31" bestFit="1" customWidth="1"/>
    <col min="15733" max="15733" width="4.44140625" style="31" customWidth="1"/>
    <col min="15734" max="15734" width="9" style="31" customWidth="1"/>
    <col min="15735" max="15735" width="4.44140625" style="31" customWidth="1"/>
    <col min="15736" max="15736" width="5" style="31" customWidth="1"/>
    <col min="15737" max="15737" width="6.88671875" style="31" customWidth="1"/>
    <col min="15738" max="15738" width="6.5546875" style="31" customWidth="1"/>
    <col min="15739" max="15739" width="5.5546875" style="31" customWidth="1"/>
    <col min="15740" max="15740" width="6.88671875" style="31" customWidth="1"/>
    <col min="15741" max="15741" width="6.5546875" style="31" customWidth="1"/>
    <col min="15742" max="15742" width="5.5546875" style="31" customWidth="1"/>
    <col min="15743" max="15743" width="11.44140625" style="31" customWidth="1"/>
    <col min="15744" max="15748" width="9.5546875" style="31" customWidth="1"/>
    <col min="15749" max="15871" width="9.109375" style="31"/>
    <col min="15872" max="15872" width="3" style="31" customWidth="1"/>
    <col min="15873" max="15874" width="3.109375" style="31" customWidth="1"/>
    <col min="15875" max="15875" width="4.44140625" style="31" customWidth="1"/>
    <col min="15876" max="15876" width="10.109375" style="31" customWidth="1"/>
    <col min="15877" max="15877" width="13.109375" style="31" customWidth="1"/>
    <col min="15878" max="15878" width="10.109375" style="31" customWidth="1"/>
    <col min="15879" max="15879" width="5" style="31" bestFit="1" customWidth="1"/>
    <col min="15880" max="15880" width="4.44140625" style="31" customWidth="1"/>
    <col min="15881" max="15881" width="9" style="31" customWidth="1"/>
    <col min="15882" max="15882" width="4.5546875" style="31" customWidth="1"/>
    <col min="15883" max="15883" width="5.44140625" style="31" customWidth="1"/>
    <col min="15884" max="15884" width="6.88671875" style="31" customWidth="1"/>
    <col min="15885" max="15885" width="7.44140625" style="31" customWidth="1"/>
    <col min="15886" max="15886" width="5.5546875" style="31" customWidth="1"/>
    <col min="15887" max="15887" width="6.88671875" style="31" customWidth="1"/>
    <col min="15888" max="15888" width="6.5546875" style="31" customWidth="1"/>
    <col min="15889" max="15889" width="5.5546875" style="31" customWidth="1"/>
    <col min="15890" max="15890" width="15.5546875" style="31" customWidth="1"/>
    <col min="15891" max="15893" width="0" style="31" hidden="1" customWidth="1"/>
    <col min="15894" max="15894" width="9.5546875" style="31" customWidth="1"/>
    <col min="15895" max="15979" width="9.109375" style="31"/>
    <col min="15980" max="15980" width="3" style="31" customWidth="1"/>
    <col min="15981" max="15983" width="3.109375" style="31" customWidth="1"/>
    <col min="15984" max="15984" width="4.44140625" style="31" customWidth="1"/>
    <col min="15985" max="15985" width="10.5546875" style="31" bestFit="1" customWidth="1"/>
    <col min="15986" max="15986" width="12.5546875" style="31" customWidth="1"/>
    <col min="15987" max="15987" width="10.109375" style="31" customWidth="1"/>
    <col min="15988" max="15988" width="5" style="31" bestFit="1" customWidth="1"/>
    <col min="15989" max="15989" width="4.44140625" style="31" customWidth="1"/>
    <col min="15990" max="15990" width="9" style="31" customWidth="1"/>
    <col min="15991" max="15991" width="4.44140625" style="31" customWidth="1"/>
    <col min="15992" max="15992" width="5" style="31" customWidth="1"/>
    <col min="15993" max="15993" width="6.88671875" style="31" customWidth="1"/>
    <col min="15994" max="15994" width="6.5546875" style="31" customWidth="1"/>
    <col min="15995" max="15995" width="5.5546875" style="31" customWidth="1"/>
    <col min="15996" max="15996" width="6.88671875" style="31" customWidth="1"/>
    <col min="15997" max="15997" width="6.5546875" style="31" customWidth="1"/>
    <col min="15998" max="15998" width="5.5546875" style="31" customWidth="1"/>
    <col min="15999" max="15999" width="11.44140625" style="31" customWidth="1"/>
    <col min="16000" max="16004" width="9.5546875" style="31" customWidth="1"/>
    <col min="16005" max="16127" width="9.109375" style="31"/>
    <col min="16128" max="16128" width="3" style="31" customWidth="1"/>
    <col min="16129" max="16130" width="3.109375" style="31" customWidth="1"/>
    <col min="16131" max="16131" width="4.44140625" style="31" customWidth="1"/>
    <col min="16132" max="16132" width="10.109375" style="31" customWidth="1"/>
    <col min="16133" max="16133" width="13.109375" style="31" customWidth="1"/>
    <col min="16134" max="16134" width="10.109375" style="31" customWidth="1"/>
    <col min="16135" max="16135" width="5" style="31" bestFit="1" customWidth="1"/>
    <col min="16136" max="16136" width="4.44140625" style="31" customWidth="1"/>
    <col min="16137" max="16137" width="9" style="31" customWidth="1"/>
    <col min="16138" max="16138" width="4.5546875" style="31" customWidth="1"/>
    <col min="16139" max="16139" width="5.44140625" style="31" customWidth="1"/>
    <col min="16140" max="16140" width="6.88671875" style="31" customWidth="1"/>
    <col min="16141" max="16141" width="7.44140625" style="31" customWidth="1"/>
    <col min="16142" max="16142" width="5.5546875" style="31" customWidth="1"/>
    <col min="16143" max="16143" width="6.88671875" style="31" customWidth="1"/>
    <col min="16144" max="16144" width="6.5546875" style="31" customWidth="1"/>
    <col min="16145" max="16145" width="5.5546875" style="31" customWidth="1"/>
    <col min="16146" max="16146" width="15.5546875" style="31" customWidth="1"/>
    <col min="16147" max="16149" width="0" style="31" hidden="1" customWidth="1"/>
    <col min="16150" max="16150" width="9.5546875" style="31" customWidth="1"/>
    <col min="16151" max="16235" width="9.109375" style="31"/>
    <col min="16236" max="16236" width="3" style="31" customWidth="1"/>
    <col min="16237" max="16239" width="3.109375" style="31" customWidth="1"/>
    <col min="16240" max="16240" width="4.44140625" style="31" customWidth="1"/>
    <col min="16241" max="16241" width="10.5546875" style="31" bestFit="1" customWidth="1"/>
    <col min="16242" max="16242" width="12.5546875" style="31" customWidth="1"/>
    <col min="16243" max="16243" width="10.109375" style="31" customWidth="1"/>
    <col min="16244" max="16244" width="5" style="31" bestFit="1" customWidth="1"/>
    <col min="16245" max="16245" width="4.44140625" style="31" customWidth="1"/>
    <col min="16246" max="16246" width="9" style="31" customWidth="1"/>
    <col min="16247" max="16247" width="4.44140625" style="31" customWidth="1"/>
    <col min="16248" max="16248" width="5" style="31" customWidth="1"/>
    <col min="16249" max="16249" width="6.88671875" style="31" customWidth="1"/>
    <col min="16250" max="16250" width="6.5546875" style="31" customWidth="1"/>
    <col min="16251" max="16251" width="5.5546875" style="31" customWidth="1"/>
    <col min="16252" max="16252" width="6.88671875" style="31" customWidth="1"/>
    <col min="16253" max="16253" width="6.5546875" style="31" customWidth="1"/>
    <col min="16254" max="16254" width="5.5546875" style="31" customWidth="1"/>
    <col min="16255" max="16255" width="11.44140625" style="31" customWidth="1"/>
    <col min="16256" max="16260" width="9.5546875" style="31" customWidth="1"/>
    <col min="16261" max="16384" width="9.109375" style="31"/>
  </cols>
  <sheetData>
    <row r="1" spans="1:22" ht="20.25" customHeight="1" x14ac:dyDescent="0.35">
      <c r="A1" s="1" t="s">
        <v>0</v>
      </c>
      <c r="B1" s="2"/>
      <c r="C1" s="2"/>
      <c r="D1" s="2"/>
      <c r="E1" s="3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22" ht="12.75" customHeight="1" x14ac:dyDescent="0.25">
      <c r="A2" s="2"/>
      <c r="B2" s="2"/>
      <c r="C2" s="2"/>
      <c r="D2" s="2"/>
      <c r="E2" s="7" t="s">
        <v>246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22" ht="6.75" customHeight="1" x14ac:dyDescent="0.25">
      <c r="D3" s="34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22" ht="20.100000000000001" customHeight="1" x14ac:dyDescent="0.25">
      <c r="A4" s="38" t="s">
        <v>220</v>
      </c>
      <c r="B4" s="35"/>
      <c r="C4" s="35"/>
      <c r="D4" s="35"/>
      <c r="E4" s="36" t="s">
        <v>295</v>
      </c>
      <c r="F4" s="35"/>
      <c r="G4" s="35"/>
      <c r="H4" s="35"/>
      <c r="I4" s="35"/>
      <c r="J4" s="35"/>
      <c r="K4" s="35"/>
      <c r="L4" s="35"/>
      <c r="M4" s="37"/>
      <c r="N4" s="37"/>
      <c r="O4" s="37"/>
      <c r="P4" s="37"/>
      <c r="Q4" s="37"/>
      <c r="R4" s="35"/>
      <c r="S4" s="35"/>
      <c r="T4" s="35"/>
      <c r="U4" s="35"/>
      <c r="V4" s="35"/>
    </row>
    <row r="6" spans="1:22" ht="15.6" customHeight="1" x14ac:dyDescent="0.25">
      <c r="A6" s="39"/>
      <c r="B6" s="39"/>
      <c r="C6" s="39"/>
      <c r="D6" s="35"/>
      <c r="E6" s="278" t="s">
        <v>82</v>
      </c>
      <c r="F6" s="279"/>
      <c r="G6" s="35"/>
      <c r="H6" s="35"/>
      <c r="I6" s="35"/>
      <c r="J6" s="35"/>
      <c r="K6" s="35"/>
      <c r="L6" s="35"/>
      <c r="M6" s="44" t="s">
        <v>55</v>
      </c>
      <c r="N6" s="45"/>
      <c r="O6" s="47"/>
      <c r="P6" s="64" t="s">
        <v>54</v>
      </c>
      <c r="Q6" s="47"/>
      <c r="R6" s="35"/>
      <c r="S6" s="35"/>
      <c r="T6" s="35"/>
      <c r="U6" s="35"/>
      <c r="V6" s="35"/>
    </row>
    <row r="7" spans="1:22" ht="12.6" customHeight="1" x14ac:dyDescent="0.25">
      <c r="A7" s="282" t="s">
        <v>81</v>
      </c>
      <c r="B7" s="283"/>
      <c r="C7" s="283"/>
      <c r="D7" s="284" t="s">
        <v>2</v>
      </c>
      <c r="E7" s="285" t="s">
        <v>3</v>
      </c>
      <c r="F7" s="287" t="s">
        <v>4</v>
      </c>
      <c r="G7" s="280" t="s">
        <v>5</v>
      </c>
      <c r="H7" s="281" t="s">
        <v>6</v>
      </c>
      <c r="I7" s="281" t="s">
        <v>7</v>
      </c>
      <c r="J7" s="281" t="s">
        <v>8</v>
      </c>
      <c r="K7" s="281" t="s">
        <v>9</v>
      </c>
      <c r="L7" s="280" t="s">
        <v>29</v>
      </c>
      <c r="M7" s="290" t="s">
        <v>21</v>
      </c>
      <c r="N7" s="289" t="s">
        <v>20</v>
      </c>
      <c r="O7" s="289" t="s">
        <v>30</v>
      </c>
      <c r="P7" s="290" t="s">
        <v>21</v>
      </c>
      <c r="Q7" s="289" t="s">
        <v>20</v>
      </c>
      <c r="R7" s="289" t="s">
        <v>11</v>
      </c>
      <c r="S7" s="35"/>
      <c r="T7" s="35"/>
      <c r="U7" s="35"/>
      <c r="V7" s="35"/>
    </row>
    <row r="8" spans="1:22" ht="15" customHeight="1" x14ac:dyDescent="0.25">
      <c r="A8" s="41" t="s">
        <v>31</v>
      </c>
      <c r="B8" s="41" t="s">
        <v>43</v>
      </c>
      <c r="C8" s="92" t="s">
        <v>32</v>
      </c>
      <c r="D8" s="284"/>
      <c r="E8" s="286"/>
      <c r="F8" s="288"/>
      <c r="G8" s="280"/>
      <c r="H8" s="281"/>
      <c r="I8" s="281"/>
      <c r="J8" s="281"/>
      <c r="K8" s="281"/>
      <c r="L8" s="280"/>
      <c r="M8" s="290"/>
      <c r="N8" s="289"/>
      <c r="O8" s="289"/>
      <c r="P8" s="290"/>
      <c r="Q8" s="289"/>
      <c r="R8" s="289"/>
      <c r="S8" s="35"/>
      <c r="T8" s="35"/>
      <c r="U8" s="35"/>
      <c r="V8" s="35"/>
    </row>
    <row r="9" spans="1:22" s="179" customFormat="1" ht="18" customHeight="1" x14ac:dyDescent="0.3">
      <c r="A9" s="166">
        <v>1</v>
      </c>
      <c r="B9" s="166"/>
      <c r="C9" s="166"/>
      <c r="D9" s="228" t="s">
        <v>152</v>
      </c>
      <c r="E9" s="224" t="s">
        <v>52</v>
      </c>
      <c r="F9" s="225" t="s">
        <v>53</v>
      </c>
      <c r="G9" s="180" t="s">
        <v>168</v>
      </c>
      <c r="H9" s="114">
        <v>64</v>
      </c>
      <c r="I9" s="181" t="s">
        <v>15</v>
      </c>
      <c r="J9" s="182" t="s">
        <v>39</v>
      </c>
      <c r="K9" s="218">
        <v>1</v>
      </c>
      <c r="L9" s="229">
        <v>0.81669999999999998</v>
      </c>
      <c r="M9" s="113">
        <v>17.100000000000001</v>
      </c>
      <c r="N9" s="253">
        <f t="shared" ref="N9" si="0">M9*K9</f>
        <v>17.100000000000001</v>
      </c>
      <c r="O9" s="113">
        <f t="shared" ref="O9" si="1">N9*L9</f>
        <v>13.965570000000001</v>
      </c>
      <c r="P9" s="113"/>
      <c r="Q9" s="113"/>
      <c r="R9" s="182" t="s">
        <v>40</v>
      </c>
    </row>
    <row r="10" spans="1:22" s="179" customFormat="1" ht="18" customHeight="1" x14ac:dyDescent="0.3">
      <c r="A10" s="166">
        <v>2</v>
      </c>
      <c r="B10" s="166"/>
      <c r="C10" s="166"/>
      <c r="D10" s="228" t="s">
        <v>211</v>
      </c>
      <c r="E10" s="224" t="s">
        <v>63</v>
      </c>
      <c r="F10" s="225" t="s">
        <v>64</v>
      </c>
      <c r="G10" s="180">
        <v>22836</v>
      </c>
      <c r="H10" s="114">
        <v>60</v>
      </c>
      <c r="I10" s="181" t="s">
        <v>46</v>
      </c>
      <c r="J10" s="182" t="s">
        <v>39</v>
      </c>
      <c r="K10" s="218">
        <v>0.95</v>
      </c>
      <c r="L10" s="229">
        <v>0.83169999999999999</v>
      </c>
      <c r="M10" s="113" t="s">
        <v>302</v>
      </c>
      <c r="N10" s="254"/>
      <c r="O10" s="113"/>
      <c r="P10" s="113"/>
      <c r="Q10" s="113"/>
      <c r="R10" s="182" t="s">
        <v>40</v>
      </c>
    </row>
    <row r="11" spans="1:22" s="179" customFormat="1" ht="18" customHeight="1" x14ac:dyDescent="0.3">
      <c r="A11" s="166">
        <v>3</v>
      </c>
      <c r="B11" s="166"/>
      <c r="C11" s="166"/>
      <c r="D11" s="228"/>
      <c r="E11" s="224"/>
      <c r="F11" s="225"/>
      <c r="G11" s="180"/>
      <c r="H11" s="114"/>
      <c r="I11" s="181"/>
      <c r="J11" s="182"/>
      <c r="K11" s="218"/>
      <c r="L11" s="229"/>
      <c r="M11" s="113"/>
      <c r="N11" s="254">
        <f t="shared" ref="N11:N16" si="2">M11*K11</f>
        <v>0</v>
      </c>
      <c r="O11" s="113">
        <f t="shared" ref="O11:O16" si="3">N11*L11</f>
        <v>0</v>
      </c>
      <c r="P11" s="113"/>
      <c r="Q11" s="113"/>
      <c r="R11" s="182"/>
    </row>
    <row r="12" spans="1:22" s="179" customFormat="1" ht="18" customHeight="1" x14ac:dyDescent="0.3">
      <c r="A12" s="166">
        <v>4</v>
      </c>
      <c r="B12" s="166"/>
      <c r="C12" s="166"/>
      <c r="D12" s="228" t="s">
        <v>193</v>
      </c>
      <c r="E12" s="224" t="s">
        <v>56</v>
      </c>
      <c r="F12" s="225" t="s">
        <v>65</v>
      </c>
      <c r="G12" s="180">
        <v>23311</v>
      </c>
      <c r="H12" s="114">
        <v>59</v>
      </c>
      <c r="I12" s="181" t="s">
        <v>135</v>
      </c>
      <c r="J12" s="182" t="s">
        <v>66</v>
      </c>
      <c r="K12" s="218">
        <v>1</v>
      </c>
      <c r="L12" s="229">
        <v>0.8367</v>
      </c>
      <c r="M12" s="113">
        <v>19.05</v>
      </c>
      <c r="N12" s="254">
        <f t="shared" si="2"/>
        <v>19.05</v>
      </c>
      <c r="O12" s="113">
        <f t="shared" si="3"/>
        <v>15.939135</v>
      </c>
      <c r="P12" s="113"/>
      <c r="Q12" s="113"/>
      <c r="R12" s="182" t="s">
        <v>265</v>
      </c>
    </row>
    <row r="13" spans="1:22" s="179" customFormat="1" ht="18" customHeight="1" x14ac:dyDescent="0.3">
      <c r="A13" s="166">
        <v>5</v>
      </c>
      <c r="B13" s="166"/>
      <c r="C13" s="166"/>
      <c r="D13" s="228" t="s">
        <v>156</v>
      </c>
      <c r="E13" s="224" t="s">
        <v>60</v>
      </c>
      <c r="F13" s="225" t="s">
        <v>61</v>
      </c>
      <c r="G13" s="180">
        <v>29469</v>
      </c>
      <c r="H13" s="114">
        <v>42</v>
      </c>
      <c r="I13" s="181" t="s">
        <v>15</v>
      </c>
      <c r="J13" s="182" t="s">
        <v>62</v>
      </c>
      <c r="K13" s="218">
        <v>1</v>
      </c>
      <c r="L13" s="229">
        <v>0.93500000000000005</v>
      </c>
      <c r="M13" s="113">
        <v>15.34</v>
      </c>
      <c r="N13" s="254">
        <f t="shared" si="2"/>
        <v>15.34</v>
      </c>
      <c r="O13" s="113">
        <f t="shared" si="3"/>
        <v>14.3429</v>
      </c>
      <c r="P13" s="113"/>
      <c r="Q13" s="113"/>
      <c r="R13" s="182" t="s">
        <v>157</v>
      </c>
    </row>
    <row r="14" spans="1:22" s="179" customFormat="1" ht="18" customHeight="1" x14ac:dyDescent="0.3">
      <c r="A14" s="166">
        <v>6</v>
      </c>
      <c r="B14" s="166"/>
      <c r="C14" s="166"/>
      <c r="D14" s="228" t="s">
        <v>213</v>
      </c>
      <c r="E14" s="224" t="s">
        <v>256</v>
      </c>
      <c r="F14" s="225" t="s">
        <v>257</v>
      </c>
      <c r="G14" s="180">
        <v>31854</v>
      </c>
      <c r="H14" s="114">
        <v>36</v>
      </c>
      <c r="I14" s="181" t="s">
        <v>15</v>
      </c>
      <c r="J14" s="182" t="s">
        <v>62</v>
      </c>
      <c r="K14" s="218">
        <v>1</v>
      </c>
      <c r="L14" s="229"/>
      <c r="M14" s="113">
        <v>14.63</v>
      </c>
      <c r="N14" s="254">
        <f t="shared" si="2"/>
        <v>14.63</v>
      </c>
      <c r="O14" s="113">
        <f t="shared" si="3"/>
        <v>0</v>
      </c>
      <c r="P14" s="113"/>
      <c r="Q14" s="113"/>
      <c r="R14" s="182" t="s">
        <v>157</v>
      </c>
    </row>
    <row r="15" spans="1:22" s="179" customFormat="1" ht="18" customHeight="1" x14ac:dyDescent="0.3">
      <c r="A15" s="166">
        <v>7</v>
      </c>
      <c r="B15" s="166"/>
      <c r="C15" s="166"/>
      <c r="D15" s="228" t="s">
        <v>198</v>
      </c>
      <c r="E15" s="224" t="s">
        <v>249</v>
      </c>
      <c r="F15" s="225" t="s">
        <v>250</v>
      </c>
      <c r="G15" s="180">
        <v>34053</v>
      </c>
      <c r="H15" s="114">
        <v>30</v>
      </c>
      <c r="I15" s="181" t="s">
        <v>15</v>
      </c>
      <c r="J15" s="182" t="s">
        <v>62</v>
      </c>
      <c r="K15" s="218">
        <v>1</v>
      </c>
      <c r="L15" s="229"/>
      <c r="M15" s="113">
        <v>18.809999999999999</v>
      </c>
      <c r="N15" s="254">
        <f t="shared" si="2"/>
        <v>18.809999999999999</v>
      </c>
      <c r="O15" s="113">
        <f t="shared" si="3"/>
        <v>0</v>
      </c>
      <c r="P15" s="113"/>
      <c r="Q15" s="113"/>
      <c r="R15" s="182" t="s">
        <v>157</v>
      </c>
    </row>
    <row r="16" spans="1:22" s="179" customFormat="1" ht="18" customHeight="1" x14ac:dyDescent="0.3">
      <c r="A16" s="166">
        <v>8</v>
      </c>
      <c r="B16" s="166"/>
      <c r="C16" s="166"/>
      <c r="D16" s="228" t="s">
        <v>170</v>
      </c>
      <c r="E16" s="224" t="s">
        <v>56</v>
      </c>
      <c r="F16" s="225" t="s">
        <v>45</v>
      </c>
      <c r="G16" s="180">
        <v>36058</v>
      </c>
      <c r="H16" s="114">
        <v>24</v>
      </c>
      <c r="I16" s="181" t="s">
        <v>135</v>
      </c>
      <c r="J16" s="182" t="s">
        <v>47</v>
      </c>
      <c r="K16" s="218">
        <v>1</v>
      </c>
      <c r="L16" s="229"/>
      <c r="M16" s="113">
        <v>12.82</v>
      </c>
      <c r="N16" s="254">
        <f t="shared" si="2"/>
        <v>12.82</v>
      </c>
      <c r="O16" s="113">
        <f t="shared" si="3"/>
        <v>0</v>
      </c>
      <c r="P16" s="113"/>
      <c r="Q16" s="113"/>
      <c r="R16" s="182" t="s">
        <v>173</v>
      </c>
    </row>
    <row r="17" spans="1:22" s="195" customFormat="1" ht="15.6" x14ac:dyDescent="0.3">
      <c r="B17" s="201"/>
    </row>
    <row r="18" spans="1:22" ht="15.6" customHeight="1" x14ac:dyDescent="0.25">
      <c r="A18" s="39"/>
      <c r="B18" s="39"/>
      <c r="C18" s="39"/>
      <c r="D18" s="35"/>
      <c r="E18" s="278" t="s">
        <v>83</v>
      </c>
      <c r="F18" s="279"/>
      <c r="G18" s="35"/>
      <c r="H18" s="35"/>
      <c r="I18" s="35"/>
      <c r="J18" s="35"/>
      <c r="K18" s="35"/>
      <c r="L18" s="35"/>
      <c r="M18" s="44" t="s">
        <v>55</v>
      </c>
      <c r="N18" s="45"/>
      <c r="O18" s="47"/>
      <c r="P18" s="64" t="s">
        <v>54</v>
      </c>
      <c r="Q18" s="47"/>
      <c r="R18" s="35"/>
      <c r="S18" s="35"/>
      <c r="T18" s="35"/>
      <c r="U18" s="35"/>
      <c r="V18" s="35"/>
    </row>
    <row r="19" spans="1:22" ht="12.6" customHeight="1" x14ac:dyDescent="0.25">
      <c r="A19" s="282" t="s">
        <v>81</v>
      </c>
      <c r="B19" s="283"/>
      <c r="C19" s="283"/>
      <c r="D19" s="284" t="s">
        <v>2</v>
      </c>
      <c r="E19" s="285" t="s">
        <v>3</v>
      </c>
      <c r="F19" s="287" t="s">
        <v>4</v>
      </c>
      <c r="G19" s="280" t="s">
        <v>5</v>
      </c>
      <c r="H19" s="281" t="s">
        <v>6</v>
      </c>
      <c r="I19" s="281" t="s">
        <v>7</v>
      </c>
      <c r="J19" s="281" t="s">
        <v>8</v>
      </c>
      <c r="K19" s="281" t="s">
        <v>9</v>
      </c>
      <c r="L19" s="280" t="s">
        <v>29</v>
      </c>
      <c r="M19" s="290" t="s">
        <v>21</v>
      </c>
      <c r="N19" s="289" t="s">
        <v>20</v>
      </c>
      <c r="O19" s="289" t="s">
        <v>30</v>
      </c>
      <c r="P19" s="290" t="s">
        <v>21</v>
      </c>
      <c r="Q19" s="289" t="s">
        <v>20</v>
      </c>
      <c r="R19" s="289" t="s">
        <v>11</v>
      </c>
      <c r="S19" s="35"/>
      <c r="T19" s="35"/>
      <c r="U19" s="35"/>
      <c r="V19" s="35"/>
    </row>
    <row r="20" spans="1:22" ht="15" customHeight="1" x14ac:dyDescent="0.25">
      <c r="A20" s="41" t="s">
        <v>31</v>
      </c>
      <c r="B20" s="41" t="s">
        <v>43</v>
      </c>
      <c r="C20" s="92" t="s">
        <v>32</v>
      </c>
      <c r="D20" s="284"/>
      <c r="E20" s="286"/>
      <c r="F20" s="288"/>
      <c r="G20" s="280"/>
      <c r="H20" s="281"/>
      <c r="I20" s="281"/>
      <c r="J20" s="281"/>
      <c r="K20" s="281"/>
      <c r="L20" s="280"/>
      <c r="M20" s="290"/>
      <c r="N20" s="289"/>
      <c r="O20" s="289"/>
      <c r="P20" s="290"/>
      <c r="Q20" s="289"/>
      <c r="R20" s="289"/>
      <c r="S20" s="35"/>
      <c r="T20" s="35"/>
      <c r="U20" s="35"/>
      <c r="V20" s="35"/>
    </row>
    <row r="21" spans="1:22" s="179" customFormat="1" ht="18" customHeight="1" x14ac:dyDescent="0.3">
      <c r="A21" s="166">
        <v>1</v>
      </c>
      <c r="B21" s="166"/>
      <c r="C21" s="166"/>
      <c r="D21" s="228"/>
      <c r="E21" s="224"/>
      <c r="F21" s="225"/>
      <c r="G21" s="180"/>
      <c r="H21" s="114"/>
      <c r="I21" s="181"/>
      <c r="J21" s="182"/>
      <c r="K21" s="218"/>
      <c r="L21" s="229"/>
      <c r="M21" s="113"/>
      <c r="N21" s="254">
        <f t="shared" ref="N21:N28" si="4">M21*K21</f>
        <v>0</v>
      </c>
      <c r="O21" s="113"/>
      <c r="P21" s="113"/>
      <c r="Q21" s="113"/>
      <c r="R21" s="182"/>
    </row>
    <row r="22" spans="1:22" s="179" customFormat="1" ht="18" customHeight="1" x14ac:dyDescent="0.3">
      <c r="A22" s="166">
        <v>2</v>
      </c>
      <c r="B22" s="166"/>
      <c r="C22" s="166"/>
      <c r="D22" s="228" t="s">
        <v>182</v>
      </c>
      <c r="E22" s="224" t="s">
        <v>270</v>
      </c>
      <c r="F22" s="225" t="s">
        <v>271</v>
      </c>
      <c r="G22" s="180">
        <v>36263</v>
      </c>
      <c r="H22" s="114">
        <v>24</v>
      </c>
      <c r="I22" s="181" t="s">
        <v>135</v>
      </c>
      <c r="J22" s="182" t="s">
        <v>66</v>
      </c>
      <c r="K22" s="218">
        <v>1</v>
      </c>
      <c r="L22" s="229"/>
      <c r="M22" s="113" t="s">
        <v>302</v>
      </c>
      <c r="N22" s="254"/>
      <c r="O22" s="113"/>
      <c r="P22" s="113"/>
      <c r="Q22" s="113"/>
      <c r="R22" s="182" t="s">
        <v>265</v>
      </c>
    </row>
    <row r="23" spans="1:22" s="179" customFormat="1" ht="18" customHeight="1" x14ac:dyDescent="0.3">
      <c r="A23" s="166">
        <v>3</v>
      </c>
      <c r="B23" s="166"/>
      <c r="C23" s="166"/>
      <c r="D23" s="228" t="s">
        <v>174</v>
      </c>
      <c r="E23" s="224" t="s">
        <v>171</v>
      </c>
      <c r="F23" s="225" t="s">
        <v>172</v>
      </c>
      <c r="G23" s="180">
        <v>36865</v>
      </c>
      <c r="H23" s="114">
        <v>22</v>
      </c>
      <c r="I23" s="181" t="s">
        <v>15</v>
      </c>
      <c r="J23" s="182" t="s">
        <v>67</v>
      </c>
      <c r="K23" s="218">
        <v>1</v>
      </c>
      <c r="L23" s="229"/>
      <c r="M23" s="113" t="s">
        <v>302</v>
      </c>
      <c r="N23" s="254"/>
      <c r="O23" s="113"/>
      <c r="P23" s="113"/>
      <c r="Q23" s="113"/>
      <c r="R23" s="182"/>
    </row>
    <row r="24" spans="1:22" s="179" customFormat="1" ht="18" customHeight="1" x14ac:dyDescent="0.3">
      <c r="A24" s="166">
        <v>4</v>
      </c>
      <c r="B24" s="166"/>
      <c r="C24" s="166"/>
      <c r="D24" s="228" t="s">
        <v>210</v>
      </c>
      <c r="E24" s="224" t="s">
        <v>113</v>
      </c>
      <c r="F24" s="225" t="s">
        <v>114</v>
      </c>
      <c r="G24" s="180">
        <v>36831</v>
      </c>
      <c r="H24" s="114">
        <v>22</v>
      </c>
      <c r="I24" s="181" t="s">
        <v>46</v>
      </c>
      <c r="J24" s="182" t="s">
        <v>39</v>
      </c>
      <c r="K24" s="218">
        <v>0.95</v>
      </c>
      <c r="L24" s="229"/>
      <c r="M24" s="113">
        <v>28.17</v>
      </c>
      <c r="N24" s="254">
        <f t="shared" si="4"/>
        <v>26.761500000000002</v>
      </c>
      <c r="O24" s="113"/>
      <c r="P24" s="113"/>
      <c r="Q24" s="113"/>
      <c r="R24" s="182" t="s">
        <v>166</v>
      </c>
    </row>
    <row r="25" spans="1:22" s="179" customFormat="1" ht="18" customHeight="1" x14ac:dyDescent="0.3">
      <c r="A25" s="166">
        <v>5</v>
      </c>
      <c r="B25" s="166"/>
      <c r="C25" s="166"/>
      <c r="D25" s="228"/>
      <c r="E25" s="224"/>
      <c r="F25" s="225"/>
      <c r="G25" s="180"/>
      <c r="H25" s="114"/>
      <c r="I25" s="181"/>
      <c r="J25" s="182"/>
      <c r="K25" s="218"/>
      <c r="L25" s="229"/>
      <c r="M25" s="113"/>
      <c r="N25" s="254">
        <f t="shared" si="4"/>
        <v>0</v>
      </c>
      <c r="O25" s="113"/>
      <c r="P25" s="113"/>
      <c r="Q25" s="113"/>
      <c r="R25" s="182"/>
    </row>
    <row r="26" spans="1:22" s="179" customFormat="1" ht="18" customHeight="1" x14ac:dyDescent="0.3">
      <c r="A26" s="166">
        <v>6</v>
      </c>
      <c r="B26" s="166"/>
      <c r="C26" s="166"/>
      <c r="D26" s="228" t="s">
        <v>136</v>
      </c>
      <c r="E26" s="224" t="s">
        <v>175</v>
      </c>
      <c r="F26" s="225" t="s">
        <v>59</v>
      </c>
      <c r="G26" s="180">
        <v>37141</v>
      </c>
      <c r="H26" s="114">
        <v>21</v>
      </c>
      <c r="I26" s="181" t="s">
        <v>15</v>
      </c>
      <c r="J26" s="182" t="s">
        <v>34</v>
      </c>
      <c r="K26" s="218">
        <v>1</v>
      </c>
      <c r="L26" s="229"/>
      <c r="M26" s="113">
        <v>13.23</v>
      </c>
      <c r="N26" s="254">
        <f t="shared" si="4"/>
        <v>13.23</v>
      </c>
      <c r="O26" s="113"/>
      <c r="P26" s="113"/>
      <c r="Q26" s="113"/>
      <c r="R26" s="182" t="s">
        <v>244</v>
      </c>
    </row>
    <row r="27" spans="1:22" s="179" customFormat="1" ht="18" customHeight="1" x14ac:dyDescent="0.3">
      <c r="A27" s="166">
        <v>7</v>
      </c>
      <c r="B27" s="166"/>
      <c r="C27" s="166"/>
      <c r="D27" s="228" t="s">
        <v>209</v>
      </c>
      <c r="E27" s="224" t="s">
        <v>267</v>
      </c>
      <c r="F27" s="225" t="s">
        <v>268</v>
      </c>
      <c r="G27" s="180">
        <v>39132</v>
      </c>
      <c r="H27" s="114">
        <v>16</v>
      </c>
      <c r="I27" s="181" t="s">
        <v>46</v>
      </c>
      <c r="J27" s="182" t="s">
        <v>66</v>
      </c>
      <c r="K27" s="218">
        <v>0.95</v>
      </c>
      <c r="L27" s="229"/>
      <c r="M27" s="113">
        <v>14.79</v>
      </c>
      <c r="N27" s="254">
        <f t="shared" si="4"/>
        <v>14.050499999999998</v>
      </c>
      <c r="O27" s="113"/>
      <c r="P27" s="113"/>
      <c r="Q27" s="113"/>
      <c r="R27" s="182" t="s">
        <v>269</v>
      </c>
    </row>
    <row r="28" spans="1:22" s="179" customFormat="1" ht="18" customHeight="1" x14ac:dyDescent="0.3">
      <c r="A28" s="166">
        <v>8</v>
      </c>
      <c r="B28" s="166"/>
      <c r="C28" s="166"/>
      <c r="D28" s="228"/>
      <c r="E28" s="224"/>
      <c r="F28" s="225"/>
      <c r="G28" s="180"/>
      <c r="H28" s="114"/>
      <c r="I28" s="181"/>
      <c r="J28" s="182"/>
      <c r="K28" s="218"/>
      <c r="L28" s="229"/>
      <c r="M28" s="113"/>
      <c r="N28" s="183">
        <f t="shared" si="4"/>
        <v>0</v>
      </c>
      <c r="O28" s="113"/>
      <c r="P28" s="113"/>
      <c r="Q28" s="113"/>
      <c r="R28" s="182"/>
    </row>
    <row r="29" spans="1:22" s="195" customFormat="1" ht="15.6" x14ac:dyDescent="0.3">
      <c r="B29" s="201"/>
    </row>
    <row r="30" spans="1:22" ht="15.6" customHeight="1" x14ac:dyDescent="0.25">
      <c r="A30" s="39"/>
      <c r="B30" s="39"/>
      <c r="C30" s="39"/>
      <c r="D30" s="35"/>
      <c r="E30" s="278" t="s">
        <v>107</v>
      </c>
      <c r="F30" s="279"/>
      <c r="G30" s="35"/>
      <c r="H30" s="35"/>
      <c r="I30" s="35"/>
      <c r="J30" s="35"/>
      <c r="K30" s="35"/>
      <c r="L30" s="35"/>
      <c r="M30" s="44" t="s">
        <v>55</v>
      </c>
      <c r="N30" s="45"/>
      <c r="O30" s="47"/>
      <c r="P30" s="64" t="s">
        <v>54</v>
      </c>
      <c r="Q30" s="47"/>
      <c r="R30" s="35"/>
      <c r="S30" s="35"/>
      <c r="T30" s="35"/>
      <c r="U30" s="35"/>
      <c r="V30" s="35"/>
    </row>
    <row r="31" spans="1:22" ht="12.6" customHeight="1" x14ac:dyDescent="0.25">
      <c r="A31" s="282" t="s">
        <v>81</v>
      </c>
      <c r="B31" s="283"/>
      <c r="C31" s="283"/>
      <c r="D31" s="284" t="s">
        <v>2</v>
      </c>
      <c r="E31" s="285" t="s">
        <v>3</v>
      </c>
      <c r="F31" s="287" t="s">
        <v>4</v>
      </c>
      <c r="G31" s="280" t="s">
        <v>5</v>
      </c>
      <c r="H31" s="281" t="s">
        <v>6</v>
      </c>
      <c r="I31" s="281" t="s">
        <v>7</v>
      </c>
      <c r="J31" s="281" t="s">
        <v>8</v>
      </c>
      <c r="K31" s="281" t="s">
        <v>9</v>
      </c>
      <c r="L31" s="280" t="s">
        <v>29</v>
      </c>
      <c r="M31" s="290" t="s">
        <v>21</v>
      </c>
      <c r="N31" s="289" t="s">
        <v>20</v>
      </c>
      <c r="O31" s="289" t="s">
        <v>30</v>
      </c>
      <c r="P31" s="290" t="s">
        <v>21</v>
      </c>
      <c r="Q31" s="289" t="s">
        <v>20</v>
      </c>
      <c r="R31" s="289" t="s">
        <v>11</v>
      </c>
      <c r="S31" s="35"/>
      <c r="T31" s="35"/>
      <c r="U31" s="35"/>
      <c r="V31" s="35"/>
    </row>
    <row r="32" spans="1:22" ht="15" customHeight="1" x14ac:dyDescent="0.25">
      <c r="A32" s="41" t="s">
        <v>31</v>
      </c>
      <c r="B32" s="41" t="s">
        <v>43</v>
      </c>
      <c r="C32" s="92" t="s">
        <v>32</v>
      </c>
      <c r="D32" s="284"/>
      <c r="E32" s="286"/>
      <c r="F32" s="288"/>
      <c r="G32" s="280"/>
      <c r="H32" s="281"/>
      <c r="I32" s="281"/>
      <c r="J32" s="281"/>
      <c r="K32" s="281"/>
      <c r="L32" s="280"/>
      <c r="M32" s="290"/>
      <c r="N32" s="289"/>
      <c r="O32" s="289"/>
      <c r="P32" s="290"/>
      <c r="Q32" s="289"/>
      <c r="R32" s="289"/>
      <c r="S32" s="35"/>
      <c r="T32" s="35"/>
      <c r="U32" s="35"/>
      <c r="V32" s="35"/>
    </row>
    <row r="33" spans="1:18" s="179" customFormat="1" ht="18" customHeight="1" x14ac:dyDescent="0.3">
      <c r="A33" s="166">
        <v>1</v>
      </c>
      <c r="B33" s="166"/>
      <c r="C33" s="166"/>
      <c r="D33" s="228"/>
      <c r="E33" s="224"/>
      <c r="F33" s="225"/>
      <c r="G33" s="180"/>
      <c r="H33" s="114"/>
      <c r="I33" s="181"/>
      <c r="J33" s="182"/>
      <c r="K33" s="218"/>
      <c r="L33" s="229"/>
      <c r="M33" s="113"/>
      <c r="N33" s="254">
        <f t="shared" ref="N33:N40" si="5">M33*K33</f>
        <v>0</v>
      </c>
      <c r="O33" s="113"/>
      <c r="P33" s="113"/>
      <c r="Q33" s="113"/>
      <c r="R33" s="182"/>
    </row>
    <row r="34" spans="1:18" s="179" customFormat="1" ht="18" customHeight="1" x14ac:dyDescent="0.3">
      <c r="A34" s="166">
        <v>2</v>
      </c>
      <c r="B34" s="166"/>
      <c r="C34" s="166"/>
      <c r="D34" s="228" t="s">
        <v>165</v>
      </c>
      <c r="E34" s="224" t="s">
        <v>177</v>
      </c>
      <c r="F34" s="225" t="s">
        <v>178</v>
      </c>
      <c r="G34" s="180">
        <v>38938</v>
      </c>
      <c r="H34" s="114">
        <v>16</v>
      </c>
      <c r="I34" s="181" t="s">
        <v>46</v>
      </c>
      <c r="J34" s="182" t="s">
        <v>16</v>
      </c>
      <c r="K34" s="218">
        <v>0.95</v>
      </c>
      <c r="L34" s="229"/>
      <c r="M34" s="113">
        <v>16.09</v>
      </c>
      <c r="N34" s="254">
        <f t="shared" si="5"/>
        <v>15.285499999999999</v>
      </c>
      <c r="O34" s="113"/>
      <c r="P34" s="113"/>
      <c r="Q34" s="113"/>
      <c r="R34" s="182" t="s">
        <v>279</v>
      </c>
    </row>
    <row r="35" spans="1:18" s="179" customFormat="1" ht="18" customHeight="1" x14ac:dyDescent="0.3">
      <c r="A35" s="166">
        <v>3</v>
      </c>
      <c r="B35" s="166"/>
      <c r="C35" s="166"/>
      <c r="D35" s="228"/>
      <c r="E35" s="224"/>
      <c r="F35" s="225"/>
      <c r="G35" s="180"/>
      <c r="H35" s="114"/>
      <c r="I35" s="181"/>
      <c r="J35" s="182"/>
      <c r="K35" s="218"/>
      <c r="L35" s="229"/>
      <c r="M35" s="113"/>
      <c r="N35" s="254">
        <f t="shared" si="5"/>
        <v>0</v>
      </c>
      <c r="O35" s="113"/>
      <c r="P35" s="113"/>
      <c r="Q35" s="113"/>
      <c r="R35" s="182"/>
    </row>
    <row r="36" spans="1:18" s="179" customFormat="1" ht="18" customHeight="1" x14ac:dyDescent="0.3">
      <c r="A36" s="166">
        <v>4</v>
      </c>
      <c r="B36" s="166"/>
      <c r="C36" s="166"/>
      <c r="D36" s="228" t="s">
        <v>131</v>
      </c>
      <c r="E36" s="224" t="s">
        <v>128</v>
      </c>
      <c r="F36" s="225" t="s">
        <v>17</v>
      </c>
      <c r="G36" s="180">
        <v>39289</v>
      </c>
      <c r="H36" s="114">
        <v>15</v>
      </c>
      <c r="I36" s="181" t="s">
        <v>15</v>
      </c>
      <c r="J36" s="182" t="s">
        <v>129</v>
      </c>
      <c r="K36" s="218">
        <v>1</v>
      </c>
      <c r="L36" s="229"/>
      <c r="M36" s="113">
        <v>14.01</v>
      </c>
      <c r="N36" s="254">
        <f t="shared" si="5"/>
        <v>14.01</v>
      </c>
      <c r="O36" s="113"/>
      <c r="P36" s="113"/>
      <c r="Q36" s="113"/>
      <c r="R36" s="182" t="s">
        <v>278</v>
      </c>
    </row>
    <row r="37" spans="1:18" s="179" customFormat="1" ht="18" customHeight="1" x14ac:dyDescent="0.3">
      <c r="A37" s="166">
        <v>5</v>
      </c>
      <c r="B37" s="166"/>
      <c r="C37" s="166"/>
      <c r="D37" s="228" t="s">
        <v>186</v>
      </c>
      <c r="E37" s="224" t="s">
        <v>18</v>
      </c>
      <c r="F37" s="225" t="s">
        <v>17</v>
      </c>
      <c r="G37" s="180">
        <v>39289</v>
      </c>
      <c r="H37" s="114">
        <v>15</v>
      </c>
      <c r="I37" s="181" t="s">
        <v>15</v>
      </c>
      <c r="J37" s="182" t="s">
        <v>129</v>
      </c>
      <c r="K37" s="218">
        <v>1</v>
      </c>
      <c r="L37" s="229"/>
      <c r="M37" s="113">
        <v>13.04</v>
      </c>
      <c r="N37" s="254">
        <f t="shared" si="5"/>
        <v>13.04</v>
      </c>
      <c r="O37" s="113"/>
      <c r="P37" s="113"/>
      <c r="Q37" s="113"/>
      <c r="R37" s="182" t="s">
        <v>278</v>
      </c>
    </row>
    <row r="38" spans="1:18" s="179" customFormat="1" ht="18" customHeight="1" x14ac:dyDescent="0.3">
      <c r="A38" s="166">
        <v>6</v>
      </c>
      <c r="B38" s="166"/>
      <c r="C38" s="166"/>
      <c r="D38" s="228" t="s">
        <v>133</v>
      </c>
      <c r="E38" s="224" t="s">
        <v>13</v>
      </c>
      <c r="F38" s="225" t="s">
        <v>14</v>
      </c>
      <c r="G38" s="180">
        <v>39590</v>
      </c>
      <c r="H38" s="114">
        <v>15</v>
      </c>
      <c r="I38" s="181" t="s">
        <v>15</v>
      </c>
      <c r="J38" s="182" t="s">
        <v>16</v>
      </c>
      <c r="K38" s="218">
        <v>1</v>
      </c>
      <c r="L38" s="229"/>
      <c r="M38" s="113">
        <v>15.68</v>
      </c>
      <c r="N38" s="254">
        <f t="shared" si="5"/>
        <v>15.68</v>
      </c>
      <c r="O38" s="113"/>
      <c r="P38" s="113"/>
      <c r="Q38" s="113"/>
      <c r="R38" s="182" t="s">
        <v>279</v>
      </c>
    </row>
    <row r="39" spans="1:18" s="179" customFormat="1" ht="18" customHeight="1" x14ac:dyDescent="0.3">
      <c r="A39" s="166">
        <v>7</v>
      </c>
      <c r="B39" s="166"/>
      <c r="C39" s="166"/>
      <c r="D39" s="228"/>
      <c r="E39" s="224"/>
      <c r="F39" s="225"/>
      <c r="G39" s="180"/>
      <c r="H39" s="114"/>
      <c r="I39" s="181"/>
      <c r="J39" s="182"/>
      <c r="K39" s="218"/>
      <c r="L39" s="229"/>
      <c r="M39" s="113"/>
      <c r="N39" s="254">
        <f t="shared" si="5"/>
        <v>0</v>
      </c>
      <c r="O39" s="113"/>
      <c r="P39" s="113"/>
      <c r="Q39" s="113"/>
      <c r="R39" s="182"/>
    </row>
    <row r="40" spans="1:18" s="179" customFormat="1" ht="18" customHeight="1" x14ac:dyDescent="0.3">
      <c r="A40" s="166">
        <v>8</v>
      </c>
      <c r="B40" s="166"/>
      <c r="C40" s="166"/>
      <c r="D40" s="228"/>
      <c r="E40" s="224"/>
      <c r="F40" s="225"/>
      <c r="G40" s="180"/>
      <c r="H40" s="114"/>
      <c r="I40" s="181"/>
      <c r="J40" s="182"/>
      <c r="K40" s="218"/>
      <c r="L40" s="229"/>
      <c r="M40" s="113"/>
      <c r="N40" s="254">
        <f t="shared" si="5"/>
        <v>0</v>
      </c>
      <c r="O40" s="113"/>
      <c r="P40" s="113"/>
      <c r="Q40" s="113"/>
      <c r="R40" s="182"/>
    </row>
    <row r="41" spans="1:18" s="195" customFormat="1" ht="15.6" x14ac:dyDescent="0.3">
      <c r="B41" s="201"/>
    </row>
    <row r="42" spans="1:18" s="195" customFormat="1" ht="15.6" x14ac:dyDescent="0.3">
      <c r="B42" s="201"/>
    </row>
    <row r="43" spans="1:18" s="195" customFormat="1" ht="15.6" x14ac:dyDescent="0.3">
      <c r="B43" s="201"/>
    </row>
    <row r="44" spans="1:18" s="195" customFormat="1" ht="15.6" x14ac:dyDescent="0.3">
      <c r="B44" s="201"/>
    </row>
  </sheetData>
  <sortState xmlns:xlrd2="http://schemas.microsoft.com/office/spreadsheetml/2017/richdata2" ref="A17:V44">
    <sortCondition descending="1" ref="H17:H44"/>
  </sortState>
  <mergeCells count="51">
    <mergeCell ref="N31:N32"/>
    <mergeCell ref="O31:O32"/>
    <mergeCell ref="P31:P32"/>
    <mergeCell ref="Q31:Q32"/>
    <mergeCell ref="R31:R32"/>
    <mergeCell ref="I31:I32"/>
    <mergeCell ref="J31:J32"/>
    <mergeCell ref="K31:K32"/>
    <mergeCell ref="L31:L32"/>
    <mergeCell ref="M31:M32"/>
    <mergeCell ref="E18:F18"/>
    <mergeCell ref="A19:C19"/>
    <mergeCell ref="D19:D20"/>
    <mergeCell ref="E19:E20"/>
    <mergeCell ref="F19:F20"/>
    <mergeCell ref="E6:F6"/>
    <mergeCell ref="A7:C7"/>
    <mergeCell ref="D7:D8"/>
    <mergeCell ref="E7:E8"/>
    <mergeCell ref="F7:F8"/>
    <mergeCell ref="G7:G8"/>
    <mergeCell ref="H7:H8"/>
    <mergeCell ref="I7:I8"/>
    <mergeCell ref="O7:O8"/>
    <mergeCell ref="R7:R8"/>
    <mergeCell ref="J7:J8"/>
    <mergeCell ref="K7:K8"/>
    <mergeCell ref="L7:L8"/>
    <mergeCell ref="M7:M8"/>
    <mergeCell ref="N7:N8"/>
    <mergeCell ref="P7:P8"/>
    <mergeCell ref="Q7:Q8"/>
    <mergeCell ref="R19:R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G19:G20"/>
    <mergeCell ref="H19:H20"/>
    <mergeCell ref="E30:F30"/>
    <mergeCell ref="A31:C31"/>
    <mergeCell ref="D31:D32"/>
    <mergeCell ref="E31:E32"/>
    <mergeCell ref="F31:F32"/>
    <mergeCell ref="G31:G32"/>
    <mergeCell ref="H31:H32"/>
  </mergeCells>
  <phoneticPr fontId="36" type="noConversion"/>
  <printOptions horizontalCentered="1"/>
  <pageMargins left="0.39370078740157483" right="0.39370078740157483" top="0.82677165354330717" bottom="0.39370078740157483" header="0.39370078740157483" footer="0.51181102362204722"/>
  <pageSetup paperSize="9"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5F2A3-0370-417E-A45D-D78FAA0056CC}">
  <sheetPr>
    <tabColor rgb="FF00B050"/>
    <pageSetUpPr fitToPage="1"/>
  </sheetPr>
  <dimension ref="A1:V29"/>
  <sheetViews>
    <sheetView showZeros="0" topLeftCell="A3" zoomScaleNormal="100" workbookViewId="0">
      <selection activeCell="S3" sqref="S3"/>
    </sheetView>
  </sheetViews>
  <sheetFormatPr defaultColWidth="9.109375" defaultRowHeight="13.2" x14ac:dyDescent="0.25"/>
  <cols>
    <col min="1" max="1" width="4.88671875" style="31" customWidth="1"/>
    <col min="2" max="2" width="4.109375" style="31" customWidth="1"/>
    <col min="3" max="3" width="3.88671875" style="31" customWidth="1"/>
    <col min="4" max="4" width="4.44140625" style="31" customWidth="1"/>
    <col min="5" max="5" width="10.109375" style="31" customWidth="1"/>
    <col min="6" max="6" width="13.109375" style="31" customWidth="1"/>
    <col min="7" max="7" width="10.109375" style="31" customWidth="1"/>
    <col min="8" max="8" width="5" style="31" bestFit="1" customWidth="1"/>
    <col min="9" max="9" width="6.44140625" style="31" customWidth="1"/>
    <col min="10" max="10" width="16.77734375" style="31" customWidth="1"/>
    <col min="11" max="11" width="5.88671875" style="31" customWidth="1"/>
    <col min="12" max="12" width="8.5546875" style="31" customWidth="1"/>
    <col min="13" max="13" width="6.88671875" style="31" customWidth="1"/>
    <col min="14" max="14" width="6.109375" style="31" customWidth="1"/>
    <col min="15" max="15" width="5.5546875" style="31" customWidth="1"/>
    <col min="16" max="16" width="6.88671875" style="31" customWidth="1"/>
    <col min="17" max="17" width="6.5546875" style="31" customWidth="1"/>
    <col min="18" max="18" width="24.5546875" style="31" customWidth="1"/>
    <col min="19" max="19" width="6.88671875" style="31" customWidth="1"/>
    <col min="20" max="20" width="2" style="31" customWidth="1"/>
    <col min="21" max="21" width="6.33203125" style="31" customWidth="1"/>
    <col min="22" max="22" width="9.5546875" style="31" customWidth="1"/>
    <col min="23" max="107" width="9.109375" style="31"/>
    <col min="108" max="108" width="3" style="31" customWidth="1"/>
    <col min="109" max="111" width="3.109375" style="31" customWidth="1"/>
    <col min="112" max="112" width="4.44140625" style="31" customWidth="1"/>
    <col min="113" max="113" width="10.5546875" style="31" bestFit="1" customWidth="1"/>
    <col min="114" max="114" width="12.5546875" style="31" customWidth="1"/>
    <col min="115" max="115" width="10.109375" style="31" customWidth="1"/>
    <col min="116" max="116" width="5" style="31" bestFit="1" customWidth="1"/>
    <col min="117" max="117" width="4.44140625" style="31" customWidth="1"/>
    <col min="118" max="118" width="9" style="31" customWidth="1"/>
    <col min="119" max="119" width="4.44140625" style="31" customWidth="1"/>
    <col min="120" max="120" width="5" style="31" customWidth="1"/>
    <col min="121" max="121" width="6.88671875" style="31" customWidth="1"/>
    <col min="122" max="122" width="6.5546875" style="31" customWidth="1"/>
    <col min="123" max="123" width="5.5546875" style="31" customWidth="1"/>
    <col min="124" max="124" width="6.88671875" style="31" customWidth="1"/>
    <col min="125" max="125" width="6.5546875" style="31" customWidth="1"/>
    <col min="126" max="126" width="5.5546875" style="31" customWidth="1"/>
    <col min="127" max="127" width="11.44140625" style="31" customWidth="1"/>
    <col min="128" max="132" width="9.5546875" style="31" customWidth="1"/>
    <col min="133" max="255" width="9.109375" style="31"/>
    <col min="256" max="256" width="3" style="31" customWidth="1"/>
    <col min="257" max="258" width="3.109375" style="31" customWidth="1"/>
    <col min="259" max="259" width="4.44140625" style="31" customWidth="1"/>
    <col min="260" max="260" width="10.109375" style="31" customWidth="1"/>
    <col min="261" max="261" width="13.109375" style="31" customWidth="1"/>
    <col min="262" max="262" width="10.109375" style="31" customWidth="1"/>
    <col min="263" max="263" width="5" style="31" bestFit="1" customWidth="1"/>
    <col min="264" max="264" width="4.44140625" style="31" customWidth="1"/>
    <col min="265" max="265" width="9" style="31" customWidth="1"/>
    <col min="266" max="266" width="4.5546875" style="31" customWidth="1"/>
    <col min="267" max="267" width="5.44140625" style="31" customWidth="1"/>
    <col min="268" max="268" width="6.88671875" style="31" customWidth="1"/>
    <col min="269" max="269" width="7.44140625" style="31" customWidth="1"/>
    <col min="270" max="270" width="5.5546875" style="31" customWidth="1"/>
    <col min="271" max="271" width="6.88671875" style="31" customWidth="1"/>
    <col min="272" max="272" width="6.5546875" style="31" customWidth="1"/>
    <col min="273" max="273" width="5.5546875" style="31" customWidth="1"/>
    <col min="274" max="274" width="15.5546875" style="31" customWidth="1"/>
    <col min="275" max="277" width="0" style="31" hidden="1" customWidth="1"/>
    <col min="278" max="278" width="9.5546875" style="31" customWidth="1"/>
    <col min="279" max="363" width="9.109375" style="31"/>
    <col min="364" max="364" width="3" style="31" customWidth="1"/>
    <col min="365" max="367" width="3.109375" style="31" customWidth="1"/>
    <col min="368" max="368" width="4.44140625" style="31" customWidth="1"/>
    <col min="369" max="369" width="10.5546875" style="31" bestFit="1" customWidth="1"/>
    <col min="370" max="370" width="12.5546875" style="31" customWidth="1"/>
    <col min="371" max="371" width="10.109375" style="31" customWidth="1"/>
    <col min="372" max="372" width="5" style="31" bestFit="1" customWidth="1"/>
    <col min="373" max="373" width="4.44140625" style="31" customWidth="1"/>
    <col min="374" max="374" width="9" style="31" customWidth="1"/>
    <col min="375" max="375" width="4.44140625" style="31" customWidth="1"/>
    <col min="376" max="376" width="5" style="31" customWidth="1"/>
    <col min="377" max="377" width="6.88671875" style="31" customWidth="1"/>
    <col min="378" max="378" width="6.5546875" style="31" customWidth="1"/>
    <col min="379" max="379" width="5.5546875" style="31" customWidth="1"/>
    <col min="380" max="380" width="6.88671875" style="31" customWidth="1"/>
    <col min="381" max="381" width="6.5546875" style="31" customWidth="1"/>
    <col min="382" max="382" width="5.5546875" style="31" customWidth="1"/>
    <col min="383" max="383" width="11.44140625" style="31" customWidth="1"/>
    <col min="384" max="388" width="9.5546875" style="31" customWidth="1"/>
    <col min="389" max="511" width="9.109375" style="31"/>
    <col min="512" max="512" width="3" style="31" customWidth="1"/>
    <col min="513" max="514" width="3.109375" style="31" customWidth="1"/>
    <col min="515" max="515" width="4.44140625" style="31" customWidth="1"/>
    <col min="516" max="516" width="10.109375" style="31" customWidth="1"/>
    <col min="517" max="517" width="13.109375" style="31" customWidth="1"/>
    <col min="518" max="518" width="10.109375" style="31" customWidth="1"/>
    <col min="519" max="519" width="5" style="31" bestFit="1" customWidth="1"/>
    <col min="520" max="520" width="4.44140625" style="31" customWidth="1"/>
    <col min="521" max="521" width="9" style="31" customWidth="1"/>
    <col min="522" max="522" width="4.5546875" style="31" customWidth="1"/>
    <col min="523" max="523" width="5.44140625" style="31" customWidth="1"/>
    <col min="524" max="524" width="6.88671875" style="31" customWidth="1"/>
    <col min="525" max="525" width="7.44140625" style="31" customWidth="1"/>
    <col min="526" max="526" width="5.5546875" style="31" customWidth="1"/>
    <col min="527" max="527" width="6.88671875" style="31" customWidth="1"/>
    <col min="528" max="528" width="6.5546875" style="31" customWidth="1"/>
    <col min="529" max="529" width="5.5546875" style="31" customWidth="1"/>
    <col min="530" max="530" width="15.5546875" style="31" customWidth="1"/>
    <col min="531" max="533" width="0" style="31" hidden="1" customWidth="1"/>
    <col min="534" max="534" width="9.5546875" style="31" customWidth="1"/>
    <col min="535" max="619" width="9.109375" style="31"/>
    <col min="620" max="620" width="3" style="31" customWidth="1"/>
    <col min="621" max="623" width="3.109375" style="31" customWidth="1"/>
    <col min="624" max="624" width="4.44140625" style="31" customWidth="1"/>
    <col min="625" max="625" width="10.5546875" style="31" bestFit="1" customWidth="1"/>
    <col min="626" max="626" width="12.5546875" style="31" customWidth="1"/>
    <col min="627" max="627" width="10.109375" style="31" customWidth="1"/>
    <col min="628" max="628" width="5" style="31" bestFit="1" customWidth="1"/>
    <col min="629" max="629" width="4.44140625" style="31" customWidth="1"/>
    <col min="630" max="630" width="9" style="31" customWidth="1"/>
    <col min="631" max="631" width="4.44140625" style="31" customWidth="1"/>
    <col min="632" max="632" width="5" style="31" customWidth="1"/>
    <col min="633" max="633" width="6.88671875" style="31" customWidth="1"/>
    <col min="634" max="634" width="6.5546875" style="31" customWidth="1"/>
    <col min="635" max="635" width="5.5546875" style="31" customWidth="1"/>
    <col min="636" max="636" width="6.88671875" style="31" customWidth="1"/>
    <col min="637" max="637" width="6.5546875" style="31" customWidth="1"/>
    <col min="638" max="638" width="5.5546875" style="31" customWidth="1"/>
    <col min="639" max="639" width="11.44140625" style="31" customWidth="1"/>
    <col min="640" max="644" width="9.5546875" style="31" customWidth="1"/>
    <col min="645" max="767" width="9.109375" style="31"/>
    <col min="768" max="768" width="3" style="31" customWidth="1"/>
    <col min="769" max="770" width="3.109375" style="31" customWidth="1"/>
    <col min="771" max="771" width="4.44140625" style="31" customWidth="1"/>
    <col min="772" max="772" width="10.109375" style="31" customWidth="1"/>
    <col min="773" max="773" width="13.109375" style="31" customWidth="1"/>
    <col min="774" max="774" width="10.109375" style="31" customWidth="1"/>
    <col min="775" max="775" width="5" style="31" bestFit="1" customWidth="1"/>
    <col min="776" max="776" width="4.44140625" style="31" customWidth="1"/>
    <col min="777" max="777" width="9" style="31" customWidth="1"/>
    <col min="778" max="778" width="4.5546875" style="31" customWidth="1"/>
    <col min="779" max="779" width="5.44140625" style="31" customWidth="1"/>
    <col min="780" max="780" width="6.88671875" style="31" customWidth="1"/>
    <col min="781" max="781" width="7.44140625" style="31" customWidth="1"/>
    <col min="782" max="782" width="5.5546875" style="31" customWidth="1"/>
    <col min="783" max="783" width="6.88671875" style="31" customWidth="1"/>
    <col min="784" max="784" width="6.5546875" style="31" customWidth="1"/>
    <col min="785" max="785" width="5.5546875" style="31" customWidth="1"/>
    <col min="786" max="786" width="15.5546875" style="31" customWidth="1"/>
    <col min="787" max="789" width="0" style="31" hidden="1" customWidth="1"/>
    <col min="790" max="790" width="9.5546875" style="31" customWidth="1"/>
    <col min="791" max="875" width="9.109375" style="31"/>
    <col min="876" max="876" width="3" style="31" customWidth="1"/>
    <col min="877" max="879" width="3.109375" style="31" customWidth="1"/>
    <col min="880" max="880" width="4.44140625" style="31" customWidth="1"/>
    <col min="881" max="881" width="10.5546875" style="31" bestFit="1" customWidth="1"/>
    <col min="882" max="882" width="12.5546875" style="31" customWidth="1"/>
    <col min="883" max="883" width="10.109375" style="31" customWidth="1"/>
    <col min="884" max="884" width="5" style="31" bestFit="1" customWidth="1"/>
    <col min="885" max="885" width="4.44140625" style="31" customWidth="1"/>
    <col min="886" max="886" width="9" style="31" customWidth="1"/>
    <col min="887" max="887" width="4.44140625" style="31" customWidth="1"/>
    <col min="888" max="888" width="5" style="31" customWidth="1"/>
    <col min="889" max="889" width="6.88671875" style="31" customWidth="1"/>
    <col min="890" max="890" width="6.5546875" style="31" customWidth="1"/>
    <col min="891" max="891" width="5.5546875" style="31" customWidth="1"/>
    <col min="892" max="892" width="6.88671875" style="31" customWidth="1"/>
    <col min="893" max="893" width="6.5546875" style="31" customWidth="1"/>
    <col min="894" max="894" width="5.5546875" style="31" customWidth="1"/>
    <col min="895" max="895" width="11.44140625" style="31" customWidth="1"/>
    <col min="896" max="900" width="9.5546875" style="31" customWidth="1"/>
    <col min="901" max="1023" width="9.109375" style="31"/>
    <col min="1024" max="1024" width="3" style="31" customWidth="1"/>
    <col min="1025" max="1026" width="3.109375" style="31" customWidth="1"/>
    <col min="1027" max="1027" width="4.44140625" style="31" customWidth="1"/>
    <col min="1028" max="1028" width="10.109375" style="31" customWidth="1"/>
    <col min="1029" max="1029" width="13.109375" style="31" customWidth="1"/>
    <col min="1030" max="1030" width="10.109375" style="31" customWidth="1"/>
    <col min="1031" max="1031" width="5" style="31" bestFit="1" customWidth="1"/>
    <col min="1032" max="1032" width="4.44140625" style="31" customWidth="1"/>
    <col min="1033" max="1033" width="9" style="31" customWidth="1"/>
    <col min="1034" max="1034" width="4.5546875" style="31" customWidth="1"/>
    <col min="1035" max="1035" width="5.44140625" style="31" customWidth="1"/>
    <col min="1036" max="1036" width="6.88671875" style="31" customWidth="1"/>
    <col min="1037" max="1037" width="7.44140625" style="31" customWidth="1"/>
    <col min="1038" max="1038" width="5.5546875" style="31" customWidth="1"/>
    <col min="1039" max="1039" width="6.88671875" style="31" customWidth="1"/>
    <col min="1040" max="1040" width="6.5546875" style="31" customWidth="1"/>
    <col min="1041" max="1041" width="5.5546875" style="31" customWidth="1"/>
    <col min="1042" max="1042" width="15.5546875" style="31" customWidth="1"/>
    <col min="1043" max="1045" width="0" style="31" hidden="1" customWidth="1"/>
    <col min="1046" max="1046" width="9.5546875" style="31" customWidth="1"/>
    <col min="1047" max="1131" width="9.109375" style="31"/>
    <col min="1132" max="1132" width="3" style="31" customWidth="1"/>
    <col min="1133" max="1135" width="3.109375" style="31" customWidth="1"/>
    <col min="1136" max="1136" width="4.44140625" style="31" customWidth="1"/>
    <col min="1137" max="1137" width="10.5546875" style="31" bestFit="1" customWidth="1"/>
    <col min="1138" max="1138" width="12.5546875" style="31" customWidth="1"/>
    <col min="1139" max="1139" width="10.109375" style="31" customWidth="1"/>
    <col min="1140" max="1140" width="5" style="31" bestFit="1" customWidth="1"/>
    <col min="1141" max="1141" width="4.44140625" style="31" customWidth="1"/>
    <col min="1142" max="1142" width="9" style="31" customWidth="1"/>
    <col min="1143" max="1143" width="4.44140625" style="31" customWidth="1"/>
    <col min="1144" max="1144" width="5" style="31" customWidth="1"/>
    <col min="1145" max="1145" width="6.88671875" style="31" customWidth="1"/>
    <col min="1146" max="1146" width="6.5546875" style="31" customWidth="1"/>
    <col min="1147" max="1147" width="5.5546875" style="31" customWidth="1"/>
    <col min="1148" max="1148" width="6.88671875" style="31" customWidth="1"/>
    <col min="1149" max="1149" width="6.5546875" style="31" customWidth="1"/>
    <col min="1150" max="1150" width="5.5546875" style="31" customWidth="1"/>
    <col min="1151" max="1151" width="11.44140625" style="31" customWidth="1"/>
    <col min="1152" max="1156" width="9.5546875" style="31" customWidth="1"/>
    <col min="1157" max="1279" width="9.109375" style="31"/>
    <col min="1280" max="1280" width="3" style="31" customWidth="1"/>
    <col min="1281" max="1282" width="3.109375" style="31" customWidth="1"/>
    <col min="1283" max="1283" width="4.44140625" style="31" customWidth="1"/>
    <col min="1284" max="1284" width="10.109375" style="31" customWidth="1"/>
    <col min="1285" max="1285" width="13.109375" style="31" customWidth="1"/>
    <col min="1286" max="1286" width="10.109375" style="31" customWidth="1"/>
    <col min="1287" max="1287" width="5" style="31" bestFit="1" customWidth="1"/>
    <col min="1288" max="1288" width="4.44140625" style="31" customWidth="1"/>
    <col min="1289" max="1289" width="9" style="31" customWidth="1"/>
    <col min="1290" max="1290" width="4.5546875" style="31" customWidth="1"/>
    <col min="1291" max="1291" width="5.44140625" style="31" customWidth="1"/>
    <col min="1292" max="1292" width="6.88671875" style="31" customWidth="1"/>
    <col min="1293" max="1293" width="7.44140625" style="31" customWidth="1"/>
    <col min="1294" max="1294" width="5.5546875" style="31" customWidth="1"/>
    <col min="1295" max="1295" width="6.88671875" style="31" customWidth="1"/>
    <col min="1296" max="1296" width="6.5546875" style="31" customWidth="1"/>
    <col min="1297" max="1297" width="5.5546875" style="31" customWidth="1"/>
    <col min="1298" max="1298" width="15.5546875" style="31" customWidth="1"/>
    <col min="1299" max="1301" width="0" style="31" hidden="1" customWidth="1"/>
    <col min="1302" max="1302" width="9.5546875" style="31" customWidth="1"/>
    <col min="1303" max="1387" width="9.109375" style="31"/>
    <col min="1388" max="1388" width="3" style="31" customWidth="1"/>
    <col min="1389" max="1391" width="3.109375" style="31" customWidth="1"/>
    <col min="1392" max="1392" width="4.44140625" style="31" customWidth="1"/>
    <col min="1393" max="1393" width="10.5546875" style="31" bestFit="1" customWidth="1"/>
    <col min="1394" max="1394" width="12.5546875" style="31" customWidth="1"/>
    <col min="1395" max="1395" width="10.109375" style="31" customWidth="1"/>
    <col min="1396" max="1396" width="5" style="31" bestFit="1" customWidth="1"/>
    <col min="1397" max="1397" width="4.44140625" style="31" customWidth="1"/>
    <col min="1398" max="1398" width="9" style="31" customWidth="1"/>
    <col min="1399" max="1399" width="4.44140625" style="31" customWidth="1"/>
    <col min="1400" max="1400" width="5" style="31" customWidth="1"/>
    <col min="1401" max="1401" width="6.88671875" style="31" customWidth="1"/>
    <col min="1402" max="1402" width="6.5546875" style="31" customWidth="1"/>
    <col min="1403" max="1403" width="5.5546875" style="31" customWidth="1"/>
    <col min="1404" max="1404" width="6.88671875" style="31" customWidth="1"/>
    <col min="1405" max="1405" width="6.5546875" style="31" customWidth="1"/>
    <col min="1406" max="1406" width="5.5546875" style="31" customWidth="1"/>
    <col min="1407" max="1407" width="11.44140625" style="31" customWidth="1"/>
    <col min="1408" max="1412" width="9.5546875" style="31" customWidth="1"/>
    <col min="1413" max="1535" width="9.109375" style="31"/>
    <col min="1536" max="1536" width="3" style="31" customWidth="1"/>
    <col min="1537" max="1538" width="3.109375" style="31" customWidth="1"/>
    <col min="1539" max="1539" width="4.44140625" style="31" customWidth="1"/>
    <col min="1540" max="1540" width="10.109375" style="31" customWidth="1"/>
    <col min="1541" max="1541" width="13.109375" style="31" customWidth="1"/>
    <col min="1542" max="1542" width="10.109375" style="31" customWidth="1"/>
    <col min="1543" max="1543" width="5" style="31" bestFit="1" customWidth="1"/>
    <col min="1544" max="1544" width="4.44140625" style="31" customWidth="1"/>
    <col min="1545" max="1545" width="9" style="31" customWidth="1"/>
    <col min="1546" max="1546" width="4.5546875" style="31" customWidth="1"/>
    <col min="1547" max="1547" width="5.44140625" style="31" customWidth="1"/>
    <col min="1548" max="1548" width="6.88671875" style="31" customWidth="1"/>
    <col min="1549" max="1549" width="7.44140625" style="31" customWidth="1"/>
    <col min="1550" max="1550" width="5.5546875" style="31" customWidth="1"/>
    <col min="1551" max="1551" width="6.88671875" style="31" customWidth="1"/>
    <col min="1552" max="1552" width="6.5546875" style="31" customWidth="1"/>
    <col min="1553" max="1553" width="5.5546875" style="31" customWidth="1"/>
    <col min="1554" max="1554" width="15.5546875" style="31" customWidth="1"/>
    <col min="1555" max="1557" width="0" style="31" hidden="1" customWidth="1"/>
    <col min="1558" max="1558" width="9.5546875" style="31" customWidth="1"/>
    <col min="1559" max="1643" width="9.109375" style="31"/>
    <col min="1644" max="1644" width="3" style="31" customWidth="1"/>
    <col min="1645" max="1647" width="3.109375" style="31" customWidth="1"/>
    <col min="1648" max="1648" width="4.44140625" style="31" customWidth="1"/>
    <col min="1649" max="1649" width="10.5546875" style="31" bestFit="1" customWidth="1"/>
    <col min="1650" max="1650" width="12.5546875" style="31" customWidth="1"/>
    <col min="1651" max="1651" width="10.109375" style="31" customWidth="1"/>
    <col min="1652" max="1652" width="5" style="31" bestFit="1" customWidth="1"/>
    <col min="1653" max="1653" width="4.44140625" style="31" customWidth="1"/>
    <col min="1654" max="1654" width="9" style="31" customWidth="1"/>
    <col min="1655" max="1655" width="4.44140625" style="31" customWidth="1"/>
    <col min="1656" max="1656" width="5" style="31" customWidth="1"/>
    <col min="1657" max="1657" width="6.88671875" style="31" customWidth="1"/>
    <col min="1658" max="1658" width="6.5546875" style="31" customWidth="1"/>
    <col min="1659" max="1659" width="5.5546875" style="31" customWidth="1"/>
    <col min="1660" max="1660" width="6.88671875" style="31" customWidth="1"/>
    <col min="1661" max="1661" width="6.5546875" style="31" customWidth="1"/>
    <col min="1662" max="1662" width="5.5546875" style="31" customWidth="1"/>
    <col min="1663" max="1663" width="11.44140625" style="31" customWidth="1"/>
    <col min="1664" max="1668" width="9.5546875" style="31" customWidth="1"/>
    <col min="1669" max="1791" width="9.109375" style="31"/>
    <col min="1792" max="1792" width="3" style="31" customWidth="1"/>
    <col min="1793" max="1794" width="3.109375" style="31" customWidth="1"/>
    <col min="1795" max="1795" width="4.44140625" style="31" customWidth="1"/>
    <col min="1796" max="1796" width="10.109375" style="31" customWidth="1"/>
    <col min="1797" max="1797" width="13.109375" style="31" customWidth="1"/>
    <col min="1798" max="1798" width="10.109375" style="31" customWidth="1"/>
    <col min="1799" max="1799" width="5" style="31" bestFit="1" customWidth="1"/>
    <col min="1800" max="1800" width="4.44140625" style="31" customWidth="1"/>
    <col min="1801" max="1801" width="9" style="31" customWidth="1"/>
    <col min="1802" max="1802" width="4.5546875" style="31" customWidth="1"/>
    <col min="1803" max="1803" width="5.44140625" style="31" customWidth="1"/>
    <col min="1804" max="1804" width="6.88671875" style="31" customWidth="1"/>
    <col min="1805" max="1805" width="7.44140625" style="31" customWidth="1"/>
    <col min="1806" max="1806" width="5.5546875" style="31" customWidth="1"/>
    <col min="1807" max="1807" width="6.88671875" style="31" customWidth="1"/>
    <col min="1808" max="1808" width="6.5546875" style="31" customWidth="1"/>
    <col min="1809" max="1809" width="5.5546875" style="31" customWidth="1"/>
    <col min="1810" max="1810" width="15.5546875" style="31" customWidth="1"/>
    <col min="1811" max="1813" width="0" style="31" hidden="1" customWidth="1"/>
    <col min="1814" max="1814" width="9.5546875" style="31" customWidth="1"/>
    <col min="1815" max="1899" width="9.109375" style="31"/>
    <col min="1900" max="1900" width="3" style="31" customWidth="1"/>
    <col min="1901" max="1903" width="3.109375" style="31" customWidth="1"/>
    <col min="1904" max="1904" width="4.44140625" style="31" customWidth="1"/>
    <col min="1905" max="1905" width="10.5546875" style="31" bestFit="1" customWidth="1"/>
    <col min="1906" max="1906" width="12.5546875" style="31" customWidth="1"/>
    <col min="1907" max="1907" width="10.109375" style="31" customWidth="1"/>
    <col min="1908" max="1908" width="5" style="31" bestFit="1" customWidth="1"/>
    <col min="1909" max="1909" width="4.44140625" style="31" customWidth="1"/>
    <col min="1910" max="1910" width="9" style="31" customWidth="1"/>
    <col min="1911" max="1911" width="4.44140625" style="31" customWidth="1"/>
    <col min="1912" max="1912" width="5" style="31" customWidth="1"/>
    <col min="1913" max="1913" width="6.88671875" style="31" customWidth="1"/>
    <col min="1914" max="1914" width="6.5546875" style="31" customWidth="1"/>
    <col min="1915" max="1915" width="5.5546875" style="31" customWidth="1"/>
    <col min="1916" max="1916" width="6.88671875" style="31" customWidth="1"/>
    <col min="1917" max="1917" width="6.5546875" style="31" customWidth="1"/>
    <col min="1918" max="1918" width="5.5546875" style="31" customWidth="1"/>
    <col min="1919" max="1919" width="11.44140625" style="31" customWidth="1"/>
    <col min="1920" max="1924" width="9.5546875" style="31" customWidth="1"/>
    <col min="1925" max="2047" width="9.109375" style="31"/>
    <col min="2048" max="2048" width="3" style="31" customWidth="1"/>
    <col min="2049" max="2050" width="3.109375" style="31" customWidth="1"/>
    <col min="2051" max="2051" width="4.44140625" style="31" customWidth="1"/>
    <col min="2052" max="2052" width="10.109375" style="31" customWidth="1"/>
    <col min="2053" max="2053" width="13.109375" style="31" customWidth="1"/>
    <col min="2054" max="2054" width="10.109375" style="31" customWidth="1"/>
    <col min="2055" max="2055" width="5" style="31" bestFit="1" customWidth="1"/>
    <col min="2056" max="2056" width="4.44140625" style="31" customWidth="1"/>
    <col min="2057" max="2057" width="9" style="31" customWidth="1"/>
    <col min="2058" max="2058" width="4.5546875" style="31" customWidth="1"/>
    <col min="2059" max="2059" width="5.44140625" style="31" customWidth="1"/>
    <col min="2060" max="2060" width="6.88671875" style="31" customWidth="1"/>
    <col min="2061" max="2061" width="7.44140625" style="31" customWidth="1"/>
    <col min="2062" max="2062" width="5.5546875" style="31" customWidth="1"/>
    <col min="2063" max="2063" width="6.88671875" style="31" customWidth="1"/>
    <col min="2064" max="2064" width="6.5546875" style="31" customWidth="1"/>
    <col min="2065" max="2065" width="5.5546875" style="31" customWidth="1"/>
    <col min="2066" max="2066" width="15.5546875" style="31" customWidth="1"/>
    <col min="2067" max="2069" width="0" style="31" hidden="1" customWidth="1"/>
    <col min="2070" max="2070" width="9.5546875" style="31" customWidth="1"/>
    <col min="2071" max="2155" width="9.109375" style="31"/>
    <col min="2156" max="2156" width="3" style="31" customWidth="1"/>
    <col min="2157" max="2159" width="3.109375" style="31" customWidth="1"/>
    <col min="2160" max="2160" width="4.44140625" style="31" customWidth="1"/>
    <col min="2161" max="2161" width="10.5546875" style="31" bestFit="1" customWidth="1"/>
    <col min="2162" max="2162" width="12.5546875" style="31" customWidth="1"/>
    <col min="2163" max="2163" width="10.109375" style="31" customWidth="1"/>
    <col min="2164" max="2164" width="5" style="31" bestFit="1" customWidth="1"/>
    <col min="2165" max="2165" width="4.44140625" style="31" customWidth="1"/>
    <col min="2166" max="2166" width="9" style="31" customWidth="1"/>
    <col min="2167" max="2167" width="4.44140625" style="31" customWidth="1"/>
    <col min="2168" max="2168" width="5" style="31" customWidth="1"/>
    <col min="2169" max="2169" width="6.88671875" style="31" customWidth="1"/>
    <col min="2170" max="2170" width="6.5546875" style="31" customWidth="1"/>
    <col min="2171" max="2171" width="5.5546875" style="31" customWidth="1"/>
    <col min="2172" max="2172" width="6.88671875" style="31" customWidth="1"/>
    <col min="2173" max="2173" width="6.5546875" style="31" customWidth="1"/>
    <col min="2174" max="2174" width="5.5546875" style="31" customWidth="1"/>
    <col min="2175" max="2175" width="11.44140625" style="31" customWidth="1"/>
    <col min="2176" max="2180" width="9.5546875" style="31" customWidth="1"/>
    <col min="2181" max="2303" width="9.109375" style="31"/>
    <col min="2304" max="2304" width="3" style="31" customWidth="1"/>
    <col min="2305" max="2306" width="3.109375" style="31" customWidth="1"/>
    <col min="2307" max="2307" width="4.44140625" style="31" customWidth="1"/>
    <col min="2308" max="2308" width="10.109375" style="31" customWidth="1"/>
    <col min="2309" max="2309" width="13.109375" style="31" customWidth="1"/>
    <col min="2310" max="2310" width="10.109375" style="31" customWidth="1"/>
    <col min="2311" max="2311" width="5" style="31" bestFit="1" customWidth="1"/>
    <col min="2312" max="2312" width="4.44140625" style="31" customWidth="1"/>
    <col min="2313" max="2313" width="9" style="31" customWidth="1"/>
    <col min="2314" max="2314" width="4.5546875" style="31" customWidth="1"/>
    <col min="2315" max="2315" width="5.44140625" style="31" customWidth="1"/>
    <col min="2316" max="2316" width="6.88671875" style="31" customWidth="1"/>
    <col min="2317" max="2317" width="7.44140625" style="31" customWidth="1"/>
    <col min="2318" max="2318" width="5.5546875" style="31" customWidth="1"/>
    <col min="2319" max="2319" width="6.88671875" style="31" customWidth="1"/>
    <col min="2320" max="2320" width="6.5546875" style="31" customWidth="1"/>
    <col min="2321" max="2321" width="5.5546875" style="31" customWidth="1"/>
    <col min="2322" max="2322" width="15.5546875" style="31" customWidth="1"/>
    <col min="2323" max="2325" width="0" style="31" hidden="1" customWidth="1"/>
    <col min="2326" max="2326" width="9.5546875" style="31" customWidth="1"/>
    <col min="2327" max="2411" width="9.109375" style="31"/>
    <col min="2412" max="2412" width="3" style="31" customWidth="1"/>
    <col min="2413" max="2415" width="3.109375" style="31" customWidth="1"/>
    <col min="2416" max="2416" width="4.44140625" style="31" customWidth="1"/>
    <col min="2417" max="2417" width="10.5546875" style="31" bestFit="1" customWidth="1"/>
    <col min="2418" max="2418" width="12.5546875" style="31" customWidth="1"/>
    <col min="2419" max="2419" width="10.109375" style="31" customWidth="1"/>
    <col min="2420" max="2420" width="5" style="31" bestFit="1" customWidth="1"/>
    <col min="2421" max="2421" width="4.44140625" style="31" customWidth="1"/>
    <col min="2422" max="2422" width="9" style="31" customWidth="1"/>
    <col min="2423" max="2423" width="4.44140625" style="31" customWidth="1"/>
    <col min="2424" max="2424" width="5" style="31" customWidth="1"/>
    <col min="2425" max="2425" width="6.88671875" style="31" customWidth="1"/>
    <col min="2426" max="2426" width="6.5546875" style="31" customWidth="1"/>
    <col min="2427" max="2427" width="5.5546875" style="31" customWidth="1"/>
    <col min="2428" max="2428" width="6.88671875" style="31" customWidth="1"/>
    <col min="2429" max="2429" width="6.5546875" style="31" customWidth="1"/>
    <col min="2430" max="2430" width="5.5546875" style="31" customWidth="1"/>
    <col min="2431" max="2431" width="11.44140625" style="31" customWidth="1"/>
    <col min="2432" max="2436" width="9.5546875" style="31" customWidth="1"/>
    <col min="2437" max="2559" width="9.109375" style="31"/>
    <col min="2560" max="2560" width="3" style="31" customWidth="1"/>
    <col min="2561" max="2562" width="3.109375" style="31" customWidth="1"/>
    <col min="2563" max="2563" width="4.44140625" style="31" customWidth="1"/>
    <col min="2564" max="2564" width="10.109375" style="31" customWidth="1"/>
    <col min="2565" max="2565" width="13.109375" style="31" customWidth="1"/>
    <col min="2566" max="2566" width="10.109375" style="31" customWidth="1"/>
    <col min="2567" max="2567" width="5" style="31" bestFit="1" customWidth="1"/>
    <col min="2568" max="2568" width="4.44140625" style="31" customWidth="1"/>
    <col min="2569" max="2569" width="9" style="31" customWidth="1"/>
    <col min="2570" max="2570" width="4.5546875" style="31" customWidth="1"/>
    <col min="2571" max="2571" width="5.44140625" style="31" customWidth="1"/>
    <col min="2572" max="2572" width="6.88671875" style="31" customWidth="1"/>
    <col min="2573" max="2573" width="7.44140625" style="31" customWidth="1"/>
    <col min="2574" max="2574" width="5.5546875" style="31" customWidth="1"/>
    <col min="2575" max="2575" width="6.88671875" style="31" customWidth="1"/>
    <col min="2576" max="2576" width="6.5546875" style="31" customWidth="1"/>
    <col min="2577" max="2577" width="5.5546875" style="31" customWidth="1"/>
    <col min="2578" max="2578" width="15.5546875" style="31" customWidth="1"/>
    <col min="2579" max="2581" width="0" style="31" hidden="1" customWidth="1"/>
    <col min="2582" max="2582" width="9.5546875" style="31" customWidth="1"/>
    <col min="2583" max="2667" width="9.109375" style="31"/>
    <col min="2668" max="2668" width="3" style="31" customWidth="1"/>
    <col min="2669" max="2671" width="3.109375" style="31" customWidth="1"/>
    <col min="2672" max="2672" width="4.44140625" style="31" customWidth="1"/>
    <col min="2673" max="2673" width="10.5546875" style="31" bestFit="1" customWidth="1"/>
    <col min="2674" max="2674" width="12.5546875" style="31" customWidth="1"/>
    <col min="2675" max="2675" width="10.109375" style="31" customWidth="1"/>
    <col min="2676" max="2676" width="5" style="31" bestFit="1" customWidth="1"/>
    <col min="2677" max="2677" width="4.44140625" style="31" customWidth="1"/>
    <col min="2678" max="2678" width="9" style="31" customWidth="1"/>
    <col min="2679" max="2679" width="4.44140625" style="31" customWidth="1"/>
    <col min="2680" max="2680" width="5" style="31" customWidth="1"/>
    <col min="2681" max="2681" width="6.88671875" style="31" customWidth="1"/>
    <col min="2682" max="2682" width="6.5546875" style="31" customWidth="1"/>
    <col min="2683" max="2683" width="5.5546875" style="31" customWidth="1"/>
    <col min="2684" max="2684" width="6.88671875" style="31" customWidth="1"/>
    <col min="2685" max="2685" width="6.5546875" style="31" customWidth="1"/>
    <col min="2686" max="2686" width="5.5546875" style="31" customWidth="1"/>
    <col min="2687" max="2687" width="11.44140625" style="31" customWidth="1"/>
    <col min="2688" max="2692" width="9.5546875" style="31" customWidth="1"/>
    <col min="2693" max="2815" width="9.109375" style="31"/>
    <col min="2816" max="2816" width="3" style="31" customWidth="1"/>
    <col min="2817" max="2818" width="3.109375" style="31" customWidth="1"/>
    <col min="2819" max="2819" width="4.44140625" style="31" customWidth="1"/>
    <col min="2820" max="2820" width="10.109375" style="31" customWidth="1"/>
    <col min="2821" max="2821" width="13.109375" style="31" customWidth="1"/>
    <col min="2822" max="2822" width="10.109375" style="31" customWidth="1"/>
    <col min="2823" max="2823" width="5" style="31" bestFit="1" customWidth="1"/>
    <col min="2824" max="2824" width="4.44140625" style="31" customWidth="1"/>
    <col min="2825" max="2825" width="9" style="31" customWidth="1"/>
    <col min="2826" max="2826" width="4.5546875" style="31" customWidth="1"/>
    <col min="2827" max="2827" width="5.44140625" style="31" customWidth="1"/>
    <col min="2828" max="2828" width="6.88671875" style="31" customWidth="1"/>
    <col min="2829" max="2829" width="7.44140625" style="31" customWidth="1"/>
    <col min="2830" max="2830" width="5.5546875" style="31" customWidth="1"/>
    <col min="2831" max="2831" width="6.88671875" style="31" customWidth="1"/>
    <col min="2832" max="2832" width="6.5546875" style="31" customWidth="1"/>
    <col min="2833" max="2833" width="5.5546875" style="31" customWidth="1"/>
    <col min="2834" max="2834" width="15.5546875" style="31" customWidth="1"/>
    <col min="2835" max="2837" width="0" style="31" hidden="1" customWidth="1"/>
    <col min="2838" max="2838" width="9.5546875" style="31" customWidth="1"/>
    <col min="2839" max="2923" width="9.109375" style="31"/>
    <col min="2924" max="2924" width="3" style="31" customWidth="1"/>
    <col min="2925" max="2927" width="3.109375" style="31" customWidth="1"/>
    <col min="2928" max="2928" width="4.44140625" style="31" customWidth="1"/>
    <col min="2929" max="2929" width="10.5546875" style="31" bestFit="1" customWidth="1"/>
    <col min="2930" max="2930" width="12.5546875" style="31" customWidth="1"/>
    <col min="2931" max="2931" width="10.109375" style="31" customWidth="1"/>
    <col min="2932" max="2932" width="5" style="31" bestFit="1" customWidth="1"/>
    <col min="2933" max="2933" width="4.44140625" style="31" customWidth="1"/>
    <col min="2934" max="2934" width="9" style="31" customWidth="1"/>
    <col min="2935" max="2935" width="4.44140625" style="31" customWidth="1"/>
    <col min="2936" max="2936" width="5" style="31" customWidth="1"/>
    <col min="2937" max="2937" width="6.88671875" style="31" customWidth="1"/>
    <col min="2938" max="2938" width="6.5546875" style="31" customWidth="1"/>
    <col min="2939" max="2939" width="5.5546875" style="31" customWidth="1"/>
    <col min="2940" max="2940" width="6.88671875" style="31" customWidth="1"/>
    <col min="2941" max="2941" width="6.5546875" style="31" customWidth="1"/>
    <col min="2942" max="2942" width="5.5546875" style="31" customWidth="1"/>
    <col min="2943" max="2943" width="11.44140625" style="31" customWidth="1"/>
    <col min="2944" max="2948" width="9.5546875" style="31" customWidth="1"/>
    <col min="2949" max="3071" width="9.109375" style="31"/>
    <col min="3072" max="3072" width="3" style="31" customWidth="1"/>
    <col min="3073" max="3074" width="3.109375" style="31" customWidth="1"/>
    <col min="3075" max="3075" width="4.44140625" style="31" customWidth="1"/>
    <col min="3076" max="3076" width="10.109375" style="31" customWidth="1"/>
    <col min="3077" max="3077" width="13.109375" style="31" customWidth="1"/>
    <col min="3078" max="3078" width="10.109375" style="31" customWidth="1"/>
    <col min="3079" max="3079" width="5" style="31" bestFit="1" customWidth="1"/>
    <col min="3080" max="3080" width="4.44140625" style="31" customWidth="1"/>
    <col min="3081" max="3081" width="9" style="31" customWidth="1"/>
    <col min="3082" max="3082" width="4.5546875" style="31" customWidth="1"/>
    <col min="3083" max="3083" width="5.44140625" style="31" customWidth="1"/>
    <col min="3084" max="3084" width="6.88671875" style="31" customWidth="1"/>
    <col min="3085" max="3085" width="7.44140625" style="31" customWidth="1"/>
    <col min="3086" max="3086" width="5.5546875" style="31" customWidth="1"/>
    <col min="3087" max="3087" width="6.88671875" style="31" customWidth="1"/>
    <col min="3088" max="3088" width="6.5546875" style="31" customWidth="1"/>
    <col min="3089" max="3089" width="5.5546875" style="31" customWidth="1"/>
    <col min="3090" max="3090" width="15.5546875" style="31" customWidth="1"/>
    <col min="3091" max="3093" width="0" style="31" hidden="1" customWidth="1"/>
    <col min="3094" max="3094" width="9.5546875" style="31" customWidth="1"/>
    <col min="3095" max="3179" width="9.109375" style="31"/>
    <col min="3180" max="3180" width="3" style="31" customWidth="1"/>
    <col min="3181" max="3183" width="3.109375" style="31" customWidth="1"/>
    <col min="3184" max="3184" width="4.44140625" style="31" customWidth="1"/>
    <col min="3185" max="3185" width="10.5546875" style="31" bestFit="1" customWidth="1"/>
    <col min="3186" max="3186" width="12.5546875" style="31" customWidth="1"/>
    <col min="3187" max="3187" width="10.109375" style="31" customWidth="1"/>
    <col min="3188" max="3188" width="5" style="31" bestFit="1" customWidth="1"/>
    <col min="3189" max="3189" width="4.44140625" style="31" customWidth="1"/>
    <col min="3190" max="3190" width="9" style="31" customWidth="1"/>
    <col min="3191" max="3191" width="4.44140625" style="31" customWidth="1"/>
    <col min="3192" max="3192" width="5" style="31" customWidth="1"/>
    <col min="3193" max="3193" width="6.88671875" style="31" customWidth="1"/>
    <col min="3194" max="3194" width="6.5546875" style="31" customWidth="1"/>
    <col min="3195" max="3195" width="5.5546875" style="31" customWidth="1"/>
    <col min="3196" max="3196" width="6.88671875" style="31" customWidth="1"/>
    <col min="3197" max="3197" width="6.5546875" style="31" customWidth="1"/>
    <col min="3198" max="3198" width="5.5546875" style="31" customWidth="1"/>
    <col min="3199" max="3199" width="11.44140625" style="31" customWidth="1"/>
    <col min="3200" max="3204" width="9.5546875" style="31" customWidth="1"/>
    <col min="3205" max="3327" width="9.109375" style="31"/>
    <col min="3328" max="3328" width="3" style="31" customWidth="1"/>
    <col min="3329" max="3330" width="3.109375" style="31" customWidth="1"/>
    <col min="3331" max="3331" width="4.44140625" style="31" customWidth="1"/>
    <col min="3332" max="3332" width="10.109375" style="31" customWidth="1"/>
    <col min="3333" max="3333" width="13.109375" style="31" customWidth="1"/>
    <col min="3334" max="3334" width="10.109375" style="31" customWidth="1"/>
    <col min="3335" max="3335" width="5" style="31" bestFit="1" customWidth="1"/>
    <col min="3336" max="3336" width="4.44140625" style="31" customWidth="1"/>
    <col min="3337" max="3337" width="9" style="31" customWidth="1"/>
    <col min="3338" max="3338" width="4.5546875" style="31" customWidth="1"/>
    <col min="3339" max="3339" width="5.44140625" style="31" customWidth="1"/>
    <col min="3340" max="3340" width="6.88671875" style="31" customWidth="1"/>
    <col min="3341" max="3341" width="7.44140625" style="31" customWidth="1"/>
    <col min="3342" max="3342" width="5.5546875" style="31" customWidth="1"/>
    <col min="3343" max="3343" width="6.88671875" style="31" customWidth="1"/>
    <col min="3344" max="3344" width="6.5546875" style="31" customWidth="1"/>
    <col min="3345" max="3345" width="5.5546875" style="31" customWidth="1"/>
    <col min="3346" max="3346" width="15.5546875" style="31" customWidth="1"/>
    <col min="3347" max="3349" width="0" style="31" hidden="1" customWidth="1"/>
    <col min="3350" max="3350" width="9.5546875" style="31" customWidth="1"/>
    <col min="3351" max="3435" width="9.109375" style="31"/>
    <col min="3436" max="3436" width="3" style="31" customWidth="1"/>
    <col min="3437" max="3439" width="3.109375" style="31" customWidth="1"/>
    <col min="3440" max="3440" width="4.44140625" style="31" customWidth="1"/>
    <col min="3441" max="3441" width="10.5546875" style="31" bestFit="1" customWidth="1"/>
    <col min="3442" max="3442" width="12.5546875" style="31" customWidth="1"/>
    <col min="3443" max="3443" width="10.109375" style="31" customWidth="1"/>
    <col min="3444" max="3444" width="5" style="31" bestFit="1" customWidth="1"/>
    <col min="3445" max="3445" width="4.44140625" style="31" customWidth="1"/>
    <col min="3446" max="3446" width="9" style="31" customWidth="1"/>
    <col min="3447" max="3447" width="4.44140625" style="31" customWidth="1"/>
    <col min="3448" max="3448" width="5" style="31" customWidth="1"/>
    <col min="3449" max="3449" width="6.88671875" style="31" customWidth="1"/>
    <col min="3450" max="3450" width="6.5546875" style="31" customWidth="1"/>
    <col min="3451" max="3451" width="5.5546875" style="31" customWidth="1"/>
    <col min="3452" max="3452" width="6.88671875" style="31" customWidth="1"/>
    <col min="3453" max="3453" width="6.5546875" style="31" customWidth="1"/>
    <col min="3454" max="3454" width="5.5546875" style="31" customWidth="1"/>
    <col min="3455" max="3455" width="11.44140625" style="31" customWidth="1"/>
    <col min="3456" max="3460" width="9.5546875" style="31" customWidth="1"/>
    <col min="3461" max="3583" width="9.109375" style="31"/>
    <col min="3584" max="3584" width="3" style="31" customWidth="1"/>
    <col min="3585" max="3586" width="3.109375" style="31" customWidth="1"/>
    <col min="3587" max="3587" width="4.44140625" style="31" customWidth="1"/>
    <col min="3588" max="3588" width="10.109375" style="31" customWidth="1"/>
    <col min="3589" max="3589" width="13.109375" style="31" customWidth="1"/>
    <col min="3590" max="3590" width="10.109375" style="31" customWidth="1"/>
    <col min="3591" max="3591" width="5" style="31" bestFit="1" customWidth="1"/>
    <col min="3592" max="3592" width="4.44140625" style="31" customWidth="1"/>
    <col min="3593" max="3593" width="9" style="31" customWidth="1"/>
    <col min="3594" max="3594" width="4.5546875" style="31" customWidth="1"/>
    <col min="3595" max="3595" width="5.44140625" style="31" customWidth="1"/>
    <col min="3596" max="3596" width="6.88671875" style="31" customWidth="1"/>
    <col min="3597" max="3597" width="7.44140625" style="31" customWidth="1"/>
    <col min="3598" max="3598" width="5.5546875" style="31" customWidth="1"/>
    <col min="3599" max="3599" width="6.88671875" style="31" customWidth="1"/>
    <col min="3600" max="3600" width="6.5546875" style="31" customWidth="1"/>
    <col min="3601" max="3601" width="5.5546875" style="31" customWidth="1"/>
    <col min="3602" max="3602" width="15.5546875" style="31" customWidth="1"/>
    <col min="3603" max="3605" width="0" style="31" hidden="1" customWidth="1"/>
    <col min="3606" max="3606" width="9.5546875" style="31" customWidth="1"/>
    <col min="3607" max="3691" width="9.109375" style="31"/>
    <col min="3692" max="3692" width="3" style="31" customWidth="1"/>
    <col min="3693" max="3695" width="3.109375" style="31" customWidth="1"/>
    <col min="3696" max="3696" width="4.44140625" style="31" customWidth="1"/>
    <col min="3697" max="3697" width="10.5546875" style="31" bestFit="1" customWidth="1"/>
    <col min="3698" max="3698" width="12.5546875" style="31" customWidth="1"/>
    <col min="3699" max="3699" width="10.109375" style="31" customWidth="1"/>
    <col min="3700" max="3700" width="5" style="31" bestFit="1" customWidth="1"/>
    <col min="3701" max="3701" width="4.44140625" style="31" customWidth="1"/>
    <col min="3702" max="3702" width="9" style="31" customWidth="1"/>
    <col min="3703" max="3703" width="4.44140625" style="31" customWidth="1"/>
    <col min="3704" max="3704" width="5" style="31" customWidth="1"/>
    <col min="3705" max="3705" width="6.88671875" style="31" customWidth="1"/>
    <col min="3706" max="3706" width="6.5546875" style="31" customWidth="1"/>
    <col min="3707" max="3707" width="5.5546875" style="31" customWidth="1"/>
    <col min="3708" max="3708" width="6.88671875" style="31" customWidth="1"/>
    <col min="3709" max="3709" width="6.5546875" style="31" customWidth="1"/>
    <col min="3710" max="3710" width="5.5546875" style="31" customWidth="1"/>
    <col min="3711" max="3711" width="11.44140625" style="31" customWidth="1"/>
    <col min="3712" max="3716" width="9.5546875" style="31" customWidth="1"/>
    <col min="3717" max="3839" width="9.109375" style="31"/>
    <col min="3840" max="3840" width="3" style="31" customWidth="1"/>
    <col min="3841" max="3842" width="3.109375" style="31" customWidth="1"/>
    <col min="3843" max="3843" width="4.44140625" style="31" customWidth="1"/>
    <col min="3844" max="3844" width="10.109375" style="31" customWidth="1"/>
    <col min="3845" max="3845" width="13.109375" style="31" customWidth="1"/>
    <col min="3846" max="3846" width="10.109375" style="31" customWidth="1"/>
    <col min="3847" max="3847" width="5" style="31" bestFit="1" customWidth="1"/>
    <col min="3848" max="3848" width="4.44140625" style="31" customWidth="1"/>
    <col min="3849" max="3849" width="9" style="31" customWidth="1"/>
    <col min="3850" max="3850" width="4.5546875" style="31" customWidth="1"/>
    <col min="3851" max="3851" width="5.44140625" style="31" customWidth="1"/>
    <col min="3852" max="3852" width="6.88671875" style="31" customWidth="1"/>
    <col min="3853" max="3853" width="7.44140625" style="31" customWidth="1"/>
    <col min="3854" max="3854" width="5.5546875" style="31" customWidth="1"/>
    <col min="3855" max="3855" width="6.88671875" style="31" customWidth="1"/>
    <col min="3856" max="3856" width="6.5546875" style="31" customWidth="1"/>
    <col min="3857" max="3857" width="5.5546875" style="31" customWidth="1"/>
    <col min="3858" max="3858" width="15.5546875" style="31" customWidth="1"/>
    <col min="3859" max="3861" width="0" style="31" hidden="1" customWidth="1"/>
    <col min="3862" max="3862" width="9.5546875" style="31" customWidth="1"/>
    <col min="3863" max="3947" width="9.109375" style="31"/>
    <col min="3948" max="3948" width="3" style="31" customWidth="1"/>
    <col min="3949" max="3951" width="3.109375" style="31" customWidth="1"/>
    <col min="3952" max="3952" width="4.44140625" style="31" customWidth="1"/>
    <col min="3953" max="3953" width="10.5546875" style="31" bestFit="1" customWidth="1"/>
    <col min="3954" max="3954" width="12.5546875" style="31" customWidth="1"/>
    <col min="3955" max="3955" width="10.109375" style="31" customWidth="1"/>
    <col min="3956" max="3956" width="5" style="31" bestFit="1" customWidth="1"/>
    <col min="3957" max="3957" width="4.44140625" style="31" customWidth="1"/>
    <col min="3958" max="3958" width="9" style="31" customWidth="1"/>
    <col min="3959" max="3959" width="4.44140625" style="31" customWidth="1"/>
    <col min="3960" max="3960" width="5" style="31" customWidth="1"/>
    <col min="3961" max="3961" width="6.88671875" style="31" customWidth="1"/>
    <col min="3962" max="3962" width="6.5546875" style="31" customWidth="1"/>
    <col min="3963" max="3963" width="5.5546875" style="31" customWidth="1"/>
    <col min="3964" max="3964" width="6.88671875" style="31" customWidth="1"/>
    <col min="3965" max="3965" width="6.5546875" style="31" customWidth="1"/>
    <col min="3966" max="3966" width="5.5546875" style="31" customWidth="1"/>
    <col min="3967" max="3967" width="11.44140625" style="31" customWidth="1"/>
    <col min="3968" max="3972" width="9.5546875" style="31" customWidth="1"/>
    <col min="3973" max="4095" width="9.109375" style="31"/>
    <col min="4096" max="4096" width="3" style="31" customWidth="1"/>
    <col min="4097" max="4098" width="3.109375" style="31" customWidth="1"/>
    <col min="4099" max="4099" width="4.44140625" style="31" customWidth="1"/>
    <col min="4100" max="4100" width="10.109375" style="31" customWidth="1"/>
    <col min="4101" max="4101" width="13.109375" style="31" customWidth="1"/>
    <col min="4102" max="4102" width="10.109375" style="31" customWidth="1"/>
    <col min="4103" max="4103" width="5" style="31" bestFit="1" customWidth="1"/>
    <col min="4104" max="4104" width="4.44140625" style="31" customWidth="1"/>
    <col min="4105" max="4105" width="9" style="31" customWidth="1"/>
    <col min="4106" max="4106" width="4.5546875" style="31" customWidth="1"/>
    <col min="4107" max="4107" width="5.44140625" style="31" customWidth="1"/>
    <col min="4108" max="4108" width="6.88671875" style="31" customWidth="1"/>
    <col min="4109" max="4109" width="7.44140625" style="31" customWidth="1"/>
    <col min="4110" max="4110" width="5.5546875" style="31" customWidth="1"/>
    <col min="4111" max="4111" width="6.88671875" style="31" customWidth="1"/>
    <col min="4112" max="4112" width="6.5546875" style="31" customWidth="1"/>
    <col min="4113" max="4113" width="5.5546875" style="31" customWidth="1"/>
    <col min="4114" max="4114" width="15.5546875" style="31" customWidth="1"/>
    <col min="4115" max="4117" width="0" style="31" hidden="1" customWidth="1"/>
    <col min="4118" max="4118" width="9.5546875" style="31" customWidth="1"/>
    <col min="4119" max="4203" width="9.109375" style="31"/>
    <col min="4204" max="4204" width="3" style="31" customWidth="1"/>
    <col min="4205" max="4207" width="3.109375" style="31" customWidth="1"/>
    <col min="4208" max="4208" width="4.44140625" style="31" customWidth="1"/>
    <col min="4209" max="4209" width="10.5546875" style="31" bestFit="1" customWidth="1"/>
    <col min="4210" max="4210" width="12.5546875" style="31" customWidth="1"/>
    <col min="4211" max="4211" width="10.109375" style="31" customWidth="1"/>
    <col min="4212" max="4212" width="5" style="31" bestFit="1" customWidth="1"/>
    <col min="4213" max="4213" width="4.44140625" style="31" customWidth="1"/>
    <col min="4214" max="4214" width="9" style="31" customWidth="1"/>
    <col min="4215" max="4215" width="4.44140625" style="31" customWidth="1"/>
    <col min="4216" max="4216" width="5" style="31" customWidth="1"/>
    <col min="4217" max="4217" width="6.88671875" style="31" customWidth="1"/>
    <col min="4218" max="4218" width="6.5546875" style="31" customWidth="1"/>
    <col min="4219" max="4219" width="5.5546875" style="31" customWidth="1"/>
    <col min="4220" max="4220" width="6.88671875" style="31" customWidth="1"/>
    <col min="4221" max="4221" width="6.5546875" style="31" customWidth="1"/>
    <col min="4222" max="4222" width="5.5546875" style="31" customWidth="1"/>
    <col min="4223" max="4223" width="11.44140625" style="31" customWidth="1"/>
    <col min="4224" max="4228" width="9.5546875" style="31" customWidth="1"/>
    <col min="4229" max="4351" width="9.109375" style="31"/>
    <col min="4352" max="4352" width="3" style="31" customWidth="1"/>
    <col min="4353" max="4354" width="3.109375" style="31" customWidth="1"/>
    <col min="4355" max="4355" width="4.44140625" style="31" customWidth="1"/>
    <col min="4356" max="4356" width="10.109375" style="31" customWidth="1"/>
    <col min="4357" max="4357" width="13.109375" style="31" customWidth="1"/>
    <col min="4358" max="4358" width="10.109375" style="31" customWidth="1"/>
    <col min="4359" max="4359" width="5" style="31" bestFit="1" customWidth="1"/>
    <col min="4360" max="4360" width="4.44140625" style="31" customWidth="1"/>
    <col min="4361" max="4361" width="9" style="31" customWidth="1"/>
    <col min="4362" max="4362" width="4.5546875" style="31" customWidth="1"/>
    <col min="4363" max="4363" width="5.44140625" style="31" customWidth="1"/>
    <col min="4364" max="4364" width="6.88671875" style="31" customWidth="1"/>
    <col min="4365" max="4365" width="7.44140625" style="31" customWidth="1"/>
    <col min="4366" max="4366" width="5.5546875" style="31" customWidth="1"/>
    <col min="4367" max="4367" width="6.88671875" style="31" customWidth="1"/>
    <col min="4368" max="4368" width="6.5546875" style="31" customWidth="1"/>
    <col min="4369" max="4369" width="5.5546875" style="31" customWidth="1"/>
    <col min="4370" max="4370" width="15.5546875" style="31" customWidth="1"/>
    <col min="4371" max="4373" width="0" style="31" hidden="1" customWidth="1"/>
    <col min="4374" max="4374" width="9.5546875" style="31" customWidth="1"/>
    <col min="4375" max="4459" width="9.109375" style="31"/>
    <col min="4460" max="4460" width="3" style="31" customWidth="1"/>
    <col min="4461" max="4463" width="3.109375" style="31" customWidth="1"/>
    <col min="4464" max="4464" width="4.44140625" style="31" customWidth="1"/>
    <col min="4465" max="4465" width="10.5546875" style="31" bestFit="1" customWidth="1"/>
    <col min="4466" max="4466" width="12.5546875" style="31" customWidth="1"/>
    <col min="4467" max="4467" width="10.109375" style="31" customWidth="1"/>
    <col min="4468" max="4468" width="5" style="31" bestFit="1" customWidth="1"/>
    <col min="4469" max="4469" width="4.44140625" style="31" customWidth="1"/>
    <col min="4470" max="4470" width="9" style="31" customWidth="1"/>
    <col min="4471" max="4471" width="4.44140625" style="31" customWidth="1"/>
    <col min="4472" max="4472" width="5" style="31" customWidth="1"/>
    <col min="4473" max="4473" width="6.88671875" style="31" customWidth="1"/>
    <col min="4474" max="4474" width="6.5546875" style="31" customWidth="1"/>
    <col min="4475" max="4475" width="5.5546875" style="31" customWidth="1"/>
    <col min="4476" max="4476" width="6.88671875" style="31" customWidth="1"/>
    <col min="4477" max="4477" width="6.5546875" style="31" customWidth="1"/>
    <col min="4478" max="4478" width="5.5546875" style="31" customWidth="1"/>
    <col min="4479" max="4479" width="11.44140625" style="31" customWidth="1"/>
    <col min="4480" max="4484" width="9.5546875" style="31" customWidth="1"/>
    <col min="4485" max="4607" width="9.109375" style="31"/>
    <col min="4608" max="4608" width="3" style="31" customWidth="1"/>
    <col min="4609" max="4610" width="3.109375" style="31" customWidth="1"/>
    <col min="4611" max="4611" width="4.44140625" style="31" customWidth="1"/>
    <col min="4612" max="4612" width="10.109375" style="31" customWidth="1"/>
    <col min="4613" max="4613" width="13.109375" style="31" customWidth="1"/>
    <col min="4614" max="4614" width="10.109375" style="31" customWidth="1"/>
    <col min="4615" max="4615" width="5" style="31" bestFit="1" customWidth="1"/>
    <col min="4616" max="4616" width="4.44140625" style="31" customWidth="1"/>
    <col min="4617" max="4617" width="9" style="31" customWidth="1"/>
    <col min="4618" max="4618" width="4.5546875" style="31" customWidth="1"/>
    <col min="4619" max="4619" width="5.44140625" style="31" customWidth="1"/>
    <col min="4620" max="4620" width="6.88671875" style="31" customWidth="1"/>
    <col min="4621" max="4621" width="7.44140625" style="31" customWidth="1"/>
    <col min="4622" max="4622" width="5.5546875" style="31" customWidth="1"/>
    <col min="4623" max="4623" width="6.88671875" style="31" customWidth="1"/>
    <col min="4624" max="4624" width="6.5546875" style="31" customWidth="1"/>
    <col min="4625" max="4625" width="5.5546875" style="31" customWidth="1"/>
    <col min="4626" max="4626" width="15.5546875" style="31" customWidth="1"/>
    <col min="4627" max="4629" width="0" style="31" hidden="1" customWidth="1"/>
    <col min="4630" max="4630" width="9.5546875" style="31" customWidth="1"/>
    <col min="4631" max="4715" width="9.109375" style="31"/>
    <col min="4716" max="4716" width="3" style="31" customWidth="1"/>
    <col min="4717" max="4719" width="3.109375" style="31" customWidth="1"/>
    <col min="4720" max="4720" width="4.44140625" style="31" customWidth="1"/>
    <col min="4721" max="4721" width="10.5546875" style="31" bestFit="1" customWidth="1"/>
    <col min="4722" max="4722" width="12.5546875" style="31" customWidth="1"/>
    <col min="4723" max="4723" width="10.109375" style="31" customWidth="1"/>
    <col min="4724" max="4724" width="5" style="31" bestFit="1" customWidth="1"/>
    <col min="4725" max="4725" width="4.44140625" style="31" customWidth="1"/>
    <col min="4726" max="4726" width="9" style="31" customWidth="1"/>
    <col min="4727" max="4727" width="4.44140625" style="31" customWidth="1"/>
    <col min="4728" max="4728" width="5" style="31" customWidth="1"/>
    <col min="4729" max="4729" width="6.88671875" style="31" customWidth="1"/>
    <col min="4730" max="4730" width="6.5546875" style="31" customWidth="1"/>
    <col min="4731" max="4731" width="5.5546875" style="31" customWidth="1"/>
    <col min="4732" max="4732" width="6.88671875" style="31" customWidth="1"/>
    <col min="4733" max="4733" width="6.5546875" style="31" customWidth="1"/>
    <col min="4734" max="4734" width="5.5546875" style="31" customWidth="1"/>
    <col min="4735" max="4735" width="11.44140625" style="31" customWidth="1"/>
    <col min="4736" max="4740" width="9.5546875" style="31" customWidth="1"/>
    <col min="4741" max="4863" width="9.109375" style="31"/>
    <col min="4864" max="4864" width="3" style="31" customWidth="1"/>
    <col min="4865" max="4866" width="3.109375" style="31" customWidth="1"/>
    <col min="4867" max="4867" width="4.44140625" style="31" customWidth="1"/>
    <col min="4868" max="4868" width="10.109375" style="31" customWidth="1"/>
    <col min="4869" max="4869" width="13.109375" style="31" customWidth="1"/>
    <col min="4870" max="4870" width="10.109375" style="31" customWidth="1"/>
    <col min="4871" max="4871" width="5" style="31" bestFit="1" customWidth="1"/>
    <col min="4872" max="4872" width="4.44140625" style="31" customWidth="1"/>
    <col min="4873" max="4873" width="9" style="31" customWidth="1"/>
    <col min="4874" max="4874" width="4.5546875" style="31" customWidth="1"/>
    <col min="4875" max="4875" width="5.44140625" style="31" customWidth="1"/>
    <col min="4876" max="4876" width="6.88671875" style="31" customWidth="1"/>
    <col min="4877" max="4877" width="7.44140625" style="31" customWidth="1"/>
    <col min="4878" max="4878" width="5.5546875" style="31" customWidth="1"/>
    <col min="4879" max="4879" width="6.88671875" style="31" customWidth="1"/>
    <col min="4880" max="4880" width="6.5546875" style="31" customWidth="1"/>
    <col min="4881" max="4881" width="5.5546875" style="31" customWidth="1"/>
    <col min="4882" max="4882" width="15.5546875" style="31" customWidth="1"/>
    <col min="4883" max="4885" width="0" style="31" hidden="1" customWidth="1"/>
    <col min="4886" max="4886" width="9.5546875" style="31" customWidth="1"/>
    <col min="4887" max="4971" width="9.109375" style="31"/>
    <col min="4972" max="4972" width="3" style="31" customWidth="1"/>
    <col min="4973" max="4975" width="3.109375" style="31" customWidth="1"/>
    <col min="4976" max="4976" width="4.44140625" style="31" customWidth="1"/>
    <col min="4977" max="4977" width="10.5546875" style="31" bestFit="1" customWidth="1"/>
    <col min="4978" max="4978" width="12.5546875" style="31" customWidth="1"/>
    <col min="4979" max="4979" width="10.109375" style="31" customWidth="1"/>
    <col min="4980" max="4980" width="5" style="31" bestFit="1" customWidth="1"/>
    <col min="4981" max="4981" width="4.44140625" style="31" customWidth="1"/>
    <col min="4982" max="4982" width="9" style="31" customWidth="1"/>
    <col min="4983" max="4983" width="4.44140625" style="31" customWidth="1"/>
    <col min="4984" max="4984" width="5" style="31" customWidth="1"/>
    <col min="4985" max="4985" width="6.88671875" style="31" customWidth="1"/>
    <col min="4986" max="4986" width="6.5546875" style="31" customWidth="1"/>
    <col min="4987" max="4987" width="5.5546875" style="31" customWidth="1"/>
    <col min="4988" max="4988" width="6.88671875" style="31" customWidth="1"/>
    <col min="4989" max="4989" width="6.5546875" style="31" customWidth="1"/>
    <col min="4990" max="4990" width="5.5546875" style="31" customWidth="1"/>
    <col min="4991" max="4991" width="11.44140625" style="31" customWidth="1"/>
    <col min="4992" max="4996" width="9.5546875" style="31" customWidth="1"/>
    <col min="4997" max="5119" width="9.109375" style="31"/>
    <col min="5120" max="5120" width="3" style="31" customWidth="1"/>
    <col min="5121" max="5122" width="3.109375" style="31" customWidth="1"/>
    <col min="5123" max="5123" width="4.44140625" style="31" customWidth="1"/>
    <col min="5124" max="5124" width="10.109375" style="31" customWidth="1"/>
    <col min="5125" max="5125" width="13.109375" style="31" customWidth="1"/>
    <col min="5126" max="5126" width="10.109375" style="31" customWidth="1"/>
    <col min="5127" max="5127" width="5" style="31" bestFit="1" customWidth="1"/>
    <col min="5128" max="5128" width="4.44140625" style="31" customWidth="1"/>
    <col min="5129" max="5129" width="9" style="31" customWidth="1"/>
    <col min="5130" max="5130" width="4.5546875" style="31" customWidth="1"/>
    <col min="5131" max="5131" width="5.44140625" style="31" customWidth="1"/>
    <col min="5132" max="5132" width="6.88671875" style="31" customWidth="1"/>
    <col min="5133" max="5133" width="7.44140625" style="31" customWidth="1"/>
    <col min="5134" max="5134" width="5.5546875" style="31" customWidth="1"/>
    <col min="5135" max="5135" width="6.88671875" style="31" customWidth="1"/>
    <col min="5136" max="5136" width="6.5546875" style="31" customWidth="1"/>
    <col min="5137" max="5137" width="5.5546875" style="31" customWidth="1"/>
    <col min="5138" max="5138" width="15.5546875" style="31" customWidth="1"/>
    <col min="5139" max="5141" width="0" style="31" hidden="1" customWidth="1"/>
    <col min="5142" max="5142" width="9.5546875" style="31" customWidth="1"/>
    <col min="5143" max="5227" width="9.109375" style="31"/>
    <col min="5228" max="5228" width="3" style="31" customWidth="1"/>
    <col min="5229" max="5231" width="3.109375" style="31" customWidth="1"/>
    <col min="5232" max="5232" width="4.44140625" style="31" customWidth="1"/>
    <col min="5233" max="5233" width="10.5546875" style="31" bestFit="1" customWidth="1"/>
    <col min="5234" max="5234" width="12.5546875" style="31" customWidth="1"/>
    <col min="5235" max="5235" width="10.109375" style="31" customWidth="1"/>
    <col min="5236" max="5236" width="5" style="31" bestFit="1" customWidth="1"/>
    <col min="5237" max="5237" width="4.44140625" style="31" customWidth="1"/>
    <col min="5238" max="5238" width="9" style="31" customWidth="1"/>
    <col min="5239" max="5239" width="4.44140625" style="31" customWidth="1"/>
    <col min="5240" max="5240" width="5" style="31" customWidth="1"/>
    <col min="5241" max="5241" width="6.88671875" style="31" customWidth="1"/>
    <col min="5242" max="5242" width="6.5546875" style="31" customWidth="1"/>
    <col min="5243" max="5243" width="5.5546875" style="31" customWidth="1"/>
    <col min="5244" max="5244" width="6.88671875" style="31" customWidth="1"/>
    <col min="5245" max="5245" width="6.5546875" style="31" customWidth="1"/>
    <col min="5246" max="5246" width="5.5546875" style="31" customWidth="1"/>
    <col min="5247" max="5247" width="11.44140625" style="31" customWidth="1"/>
    <col min="5248" max="5252" width="9.5546875" style="31" customWidth="1"/>
    <col min="5253" max="5375" width="9.109375" style="31"/>
    <col min="5376" max="5376" width="3" style="31" customWidth="1"/>
    <col min="5377" max="5378" width="3.109375" style="31" customWidth="1"/>
    <col min="5379" max="5379" width="4.44140625" style="31" customWidth="1"/>
    <col min="5380" max="5380" width="10.109375" style="31" customWidth="1"/>
    <col min="5381" max="5381" width="13.109375" style="31" customWidth="1"/>
    <col min="5382" max="5382" width="10.109375" style="31" customWidth="1"/>
    <col min="5383" max="5383" width="5" style="31" bestFit="1" customWidth="1"/>
    <col min="5384" max="5384" width="4.44140625" style="31" customWidth="1"/>
    <col min="5385" max="5385" width="9" style="31" customWidth="1"/>
    <col min="5386" max="5386" width="4.5546875" style="31" customWidth="1"/>
    <col min="5387" max="5387" width="5.44140625" style="31" customWidth="1"/>
    <col min="5388" max="5388" width="6.88671875" style="31" customWidth="1"/>
    <col min="5389" max="5389" width="7.44140625" style="31" customWidth="1"/>
    <col min="5390" max="5390" width="5.5546875" style="31" customWidth="1"/>
    <col min="5391" max="5391" width="6.88671875" style="31" customWidth="1"/>
    <col min="5392" max="5392" width="6.5546875" style="31" customWidth="1"/>
    <col min="5393" max="5393" width="5.5546875" style="31" customWidth="1"/>
    <col min="5394" max="5394" width="15.5546875" style="31" customWidth="1"/>
    <col min="5395" max="5397" width="0" style="31" hidden="1" customWidth="1"/>
    <col min="5398" max="5398" width="9.5546875" style="31" customWidth="1"/>
    <col min="5399" max="5483" width="9.109375" style="31"/>
    <col min="5484" max="5484" width="3" style="31" customWidth="1"/>
    <col min="5485" max="5487" width="3.109375" style="31" customWidth="1"/>
    <col min="5488" max="5488" width="4.44140625" style="31" customWidth="1"/>
    <col min="5489" max="5489" width="10.5546875" style="31" bestFit="1" customWidth="1"/>
    <col min="5490" max="5490" width="12.5546875" style="31" customWidth="1"/>
    <col min="5491" max="5491" width="10.109375" style="31" customWidth="1"/>
    <col min="5492" max="5492" width="5" style="31" bestFit="1" customWidth="1"/>
    <col min="5493" max="5493" width="4.44140625" style="31" customWidth="1"/>
    <col min="5494" max="5494" width="9" style="31" customWidth="1"/>
    <col min="5495" max="5495" width="4.44140625" style="31" customWidth="1"/>
    <col min="5496" max="5496" width="5" style="31" customWidth="1"/>
    <col min="5497" max="5497" width="6.88671875" style="31" customWidth="1"/>
    <col min="5498" max="5498" width="6.5546875" style="31" customWidth="1"/>
    <col min="5499" max="5499" width="5.5546875" style="31" customWidth="1"/>
    <col min="5500" max="5500" width="6.88671875" style="31" customWidth="1"/>
    <col min="5501" max="5501" width="6.5546875" style="31" customWidth="1"/>
    <col min="5502" max="5502" width="5.5546875" style="31" customWidth="1"/>
    <col min="5503" max="5503" width="11.44140625" style="31" customWidth="1"/>
    <col min="5504" max="5508" width="9.5546875" style="31" customWidth="1"/>
    <col min="5509" max="5631" width="9.109375" style="31"/>
    <col min="5632" max="5632" width="3" style="31" customWidth="1"/>
    <col min="5633" max="5634" width="3.109375" style="31" customWidth="1"/>
    <col min="5635" max="5635" width="4.44140625" style="31" customWidth="1"/>
    <col min="5636" max="5636" width="10.109375" style="31" customWidth="1"/>
    <col min="5637" max="5637" width="13.109375" style="31" customWidth="1"/>
    <col min="5638" max="5638" width="10.109375" style="31" customWidth="1"/>
    <col min="5639" max="5639" width="5" style="31" bestFit="1" customWidth="1"/>
    <col min="5640" max="5640" width="4.44140625" style="31" customWidth="1"/>
    <col min="5641" max="5641" width="9" style="31" customWidth="1"/>
    <col min="5642" max="5642" width="4.5546875" style="31" customWidth="1"/>
    <col min="5643" max="5643" width="5.44140625" style="31" customWidth="1"/>
    <col min="5644" max="5644" width="6.88671875" style="31" customWidth="1"/>
    <col min="5645" max="5645" width="7.44140625" style="31" customWidth="1"/>
    <col min="5646" max="5646" width="5.5546875" style="31" customWidth="1"/>
    <col min="5647" max="5647" width="6.88671875" style="31" customWidth="1"/>
    <col min="5648" max="5648" width="6.5546875" style="31" customWidth="1"/>
    <col min="5649" max="5649" width="5.5546875" style="31" customWidth="1"/>
    <col min="5650" max="5650" width="15.5546875" style="31" customWidth="1"/>
    <col min="5651" max="5653" width="0" style="31" hidden="1" customWidth="1"/>
    <col min="5654" max="5654" width="9.5546875" style="31" customWidth="1"/>
    <col min="5655" max="5739" width="9.109375" style="31"/>
    <col min="5740" max="5740" width="3" style="31" customWidth="1"/>
    <col min="5741" max="5743" width="3.109375" style="31" customWidth="1"/>
    <col min="5744" max="5744" width="4.44140625" style="31" customWidth="1"/>
    <col min="5745" max="5745" width="10.5546875" style="31" bestFit="1" customWidth="1"/>
    <col min="5746" max="5746" width="12.5546875" style="31" customWidth="1"/>
    <col min="5747" max="5747" width="10.109375" style="31" customWidth="1"/>
    <col min="5748" max="5748" width="5" style="31" bestFit="1" customWidth="1"/>
    <col min="5749" max="5749" width="4.44140625" style="31" customWidth="1"/>
    <col min="5750" max="5750" width="9" style="31" customWidth="1"/>
    <col min="5751" max="5751" width="4.44140625" style="31" customWidth="1"/>
    <col min="5752" max="5752" width="5" style="31" customWidth="1"/>
    <col min="5753" max="5753" width="6.88671875" style="31" customWidth="1"/>
    <col min="5754" max="5754" width="6.5546875" style="31" customWidth="1"/>
    <col min="5755" max="5755" width="5.5546875" style="31" customWidth="1"/>
    <col min="5756" max="5756" width="6.88671875" style="31" customWidth="1"/>
    <col min="5757" max="5757" width="6.5546875" style="31" customWidth="1"/>
    <col min="5758" max="5758" width="5.5546875" style="31" customWidth="1"/>
    <col min="5759" max="5759" width="11.44140625" style="31" customWidth="1"/>
    <col min="5760" max="5764" width="9.5546875" style="31" customWidth="1"/>
    <col min="5765" max="5887" width="9.109375" style="31"/>
    <col min="5888" max="5888" width="3" style="31" customWidth="1"/>
    <col min="5889" max="5890" width="3.109375" style="31" customWidth="1"/>
    <col min="5891" max="5891" width="4.44140625" style="31" customWidth="1"/>
    <col min="5892" max="5892" width="10.109375" style="31" customWidth="1"/>
    <col min="5893" max="5893" width="13.109375" style="31" customWidth="1"/>
    <col min="5894" max="5894" width="10.109375" style="31" customWidth="1"/>
    <col min="5895" max="5895" width="5" style="31" bestFit="1" customWidth="1"/>
    <col min="5896" max="5896" width="4.44140625" style="31" customWidth="1"/>
    <col min="5897" max="5897" width="9" style="31" customWidth="1"/>
    <col min="5898" max="5898" width="4.5546875" style="31" customWidth="1"/>
    <col min="5899" max="5899" width="5.44140625" style="31" customWidth="1"/>
    <col min="5900" max="5900" width="6.88671875" style="31" customWidth="1"/>
    <col min="5901" max="5901" width="7.44140625" style="31" customWidth="1"/>
    <col min="5902" max="5902" width="5.5546875" style="31" customWidth="1"/>
    <col min="5903" max="5903" width="6.88671875" style="31" customWidth="1"/>
    <col min="5904" max="5904" width="6.5546875" style="31" customWidth="1"/>
    <col min="5905" max="5905" width="5.5546875" style="31" customWidth="1"/>
    <col min="5906" max="5906" width="15.5546875" style="31" customWidth="1"/>
    <col min="5907" max="5909" width="0" style="31" hidden="1" customWidth="1"/>
    <col min="5910" max="5910" width="9.5546875" style="31" customWidth="1"/>
    <col min="5911" max="5995" width="9.109375" style="31"/>
    <col min="5996" max="5996" width="3" style="31" customWidth="1"/>
    <col min="5997" max="5999" width="3.109375" style="31" customWidth="1"/>
    <col min="6000" max="6000" width="4.44140625" style="31" customWidth="1"/>
    <col min="6001" max="6001" width="10.5546875" style="31" bestFit="1" customWidth="1"/>
    <col min="6002" max="6002" width="12.5546875" style="31" customWidth="1"/>
    <col min="6003" max="6003" width="10.109375" style="31" customWidth="1"/>
    <col min="6004" max="6004" width="5" style="31" bestFit="1" customWidth="1"/>
    <col min="6005" max="6005" width="4.44140625" style="31" customWidth="1"/>
    <col min="6006" max="6006" width="9" style="31" customWidth="1"/>
    <col min="6007" max="6007" width="4.44140625" style="31" customWidth="1"/>
    <col min="6008" max="6008" width="5" style="31" customWidth="1"/>
    <col min="6009" max="6009" width="6.88671875" style="31" customWidth="1"/>
    <col min="6010" max="6010" width="6.5546875" style="31" customWidth="1"/>
    <col min="6011" max="6011" width="5.5546875" style="31" customWidth="1"/>
    <col min="6012" max="6012" width="6.88671875" style="31" customWidth="1"/>
    <col min="6013" max="6013" width="6.5546875" style="31" customWidth="1"/>
    <col min="6014" max="6014" width="5.5546875" style="31" customWidth="1"/>
    <col min="6015" max="6015" width="11.44140625" style="31" customWidth="1"/>
    <col min="6016" max="6020" width="9.5546875" style="31" customWidth="1"/>
    <col min="6021" max="6143" width="9.109375" style="31"/>
    <col min="6144" max="6144" width="3" style="31" customWidth="1"/>
    <col min="6145" max="6146" width="3.109375" style="31" customWidth="1"/>
    <col min="6147" max="6147" width="4.44140625" style="31" customWidth="1"/>
    <col min="6148" max="6148" width="10.109375" style="31" customWidth="1"/>
    <col min="6149" max="6149" width="13.109375" style="31" customWidth="1"/>
    <col min="6150" max="6150" width="10.109375" style="31" customWidth="1"/>
    <col min="6151" max="6151" width="5" style="31" bestFit="1" customWidth="1"/>
    <col min="6152" max="6152" width="4.44140625" style="31" customWidth="1"/>
    <col min="6153" max="6153" width="9" style="31" customWidth="1"/>
    <col min="6154" max="6154" width="4.5546875" style="31" customWidth="1"/>
    <col min="6155" max="6155" width="5.44140625" style="31" customWidth="1"/>
    <col min="6156" max="6156" width="6.88671875" style="31" customWidth="1"/>
    <col min="6157" max="6157" width="7.44140625" style="31" customWidth="1"/>
    <col min="6158" max="6158" width="5.5546875" style="31" customWidth="1"/>
    <col min="6159" max="6159" width="6.88671875" style="31" customWidth="1"/>
    <col min="6160" max="6160" width="6.5546875" style="31" customWidth="1"/>
    <col min="6161" max="6161" width="5.5546875" style="31" customWidth="1"/>
    <col min="6162" max="6162" width="15.5546875" style="31" customWidth="1"/>
    <col min="6163" max="6165" width="0" style="31" hidden="1" customWidth="1"/>
    <col min="6166" max="6166" width="9.5546875" style="31" customWidth="1"/>
    <col min="6167" max="6251" width="9.109375" style="31"/>
    <col min="6252" max="6252" width="3" style="31" customWidth="1"/>
    <col min="6253" max="6255" width="3.109375" style="31" customWidth="1"/>
    <col min="6256" max="6256" width="4.44140625" style="31" customWidth="1"/>
    <col min="6257" max="6257" width="10.5546875" style="31" bestFit="1" customWidth="1"/>
    <col min="6258" max="6258" width="12.5546875" style="31" customWidth="1"/>
    <col min="6259" max="6259" width="10.109375" style="31" customWidth="1"/>
    <col min="6260" max="6260" width="5" style="31" bestFit="1" customWidth="1"/>
    <col min="6261" max="6261" width="4.44140625" style="31" customWidth="1"/>
    <col min="6262" max="6262" width="9" style="31" customWidth="1"/>
    <col min="6263" max="6263" width="4.44140625" style="31" customWidth="1"/>
    <col min="6264" max="6264" width="5" style="31" customWidth="1"/>
    <col min="6265" max="6265" width="6.88671875" style="31" customWidth="1"/>
    <col min="6266" max="6266" width="6.5546875" style="31" customWidth="1"/>
    <col min="6267" max="6267" width="5.5546875" style="31" customWidth="1"/>
    <col min="6268" max="6268" width="6.88671875" style="31" customWidth="1"/>
    <col min="6269" max="6269" width="6.5546875" style="31" customWidth="1"/>
    <col min="6270" max="6270" width="5.5546875" style="31" customWidth="1"/>
    <col min="6271" max="6271" width="11.44140625" style="31" customWidth="1"/>
    <col min="6272" max="6276" width="9.5546875" style="31" customWidth="1"/>
    <col min="6277" max="6399" width="9.109375" style="31"/>
    <col min="6400" max="6400" width="3" style="31" customWidth="1"/>
    <col min="6401" max="6402" width="3.109375" style="31" customWidth="1"/>
    <col min="6403" max="6403" width="4.44140625" style="31" customWidth="1"/>
    <col min="6404" max="6404" width="10.109375" style="31" customWidth="1"/>
    <col min="6405" max="6405" width="13.109375" style="31" customWidth="1"/>
    <col min="6406" max="6406" width="10.109375" style="31" customWidth="1"/>
    <col min="6407" max="6407" width="5" style="31" bestFit="1" customWidth="1"/>
    <col min="6408" max="6408" width="4.44140625" style="31" customWidth="1"/>
    <col min="6409" max="6409" width="9" style="31" customWidth="1"/>
    <col min="6410" max="6410" width="4.5546875" style="31" customWidth="1"/>
    <col min="6411" max="6411" width="5.44140625" style="31" customWidth="1"/>
    <col min="6412" max="6412" width="6.88671875" style="31" customWidth="1"/>
    <col min="6413" max="6413" width="7.44140625" style="31" customWidth="1"/>
    <col min="6414" max="6414" width="5.5546875" style="31" customWidth="1"/>
    <col min="6415" max="6415" width="6.88671875" style="31" customWidth="1"/>
    <col min="6416" max="6416" width="6.5546875" style="31" customWidth="1"/>
    <col min="6417" max="6417" width="5.5546875" style="31" customWidth="1"/>
    <col min="6418" max="6418" width="15.5546875" style="31" customWidth="1"/>
    <col min="6419" max="6421" width="0" style="31" hidden="1" customWidth="1"/>
    <col min="6422" max="6422" width="9.5546875" style="31" customWidth="1"/>
    <col min="6423" max="6507" width="9.109375" style="31"/>
    <col min="6508" max="6508" width="3" style="31" customWidth="1"/>
    <col min="6509" max="6511" width="3.109375" style="31" customWidth="1"/>
    <col min="6512" max="6512" width="4.44140625" style="31" customWidth="1"/>
    <col min="6513" max="6513" width="10.5546875" style="31" bestFit="1" customWidth="1"/>
    <col min="6514" max="6514" width="12.5546875" style="31" customWidth="1"/>
    <col min="6515" max="6515" width="10.109375" style="31" customWidth="1"/>
    <col min="6516" max="6516" width="5" style="31" bestFit="1" customWidth="1"/>
    <col min="6517" max="6517" width="4.44140625" style="31" customWidth="1"/>
    <col min="6518" max="6518" width="9" style="31" customWidth="1"/>
    <col min="6519" max="6519" width="4.44140625" style="31" customWidth="1"/>
    <col min="6520" max="6520" width="5" style="31" customWidth="1"/>
    <col min="6521" max="6521" width="6.88671875" style="31" customWidth="1"/>
    <col min="6522" max="6522" width="6.5546875" style="31" customWidth="1"/>
    <col min="6523" max="6523" width="5.5546875" style="31" customWidth="1"/>
    <col min="6524" max="6524" width="6.88671875" style="31" customWidth="1"/>
    <col min="6525" max="6525" width="6.5546875" style="31" customWidth="1"/>
    <col min="6526" max="6526" width="5.5546875" style="31" customWidth="1"/>
    <col min="6527" max="6527" width="11.44140625" style="31" customWidth="1"/>
    <col min="6528" max="6532" width="9.5546875" style="31" customWidth="1"/>
    <col min="6533" max="6655" width="9.109375" style="31"/>
    <col min="6656" max="6656" width="3" style="31" customWidth="1"/>
    <col min="6657" max="6658" width="3.109375" style="31" customWidth="1"/>
    <col min="6659" max="6659" width="4.44140625" style="31" customWidth="1"/>
    <col min="6660" max="6660" width="10.109375" style="31" customWidth="1"/>
    <col min="6661" max="6661" width="13.109375" style="31" customWidth="1"/>
    <col min="6662" max="6662" width="10.109375" style="31" customWidth="1"/>
    <col min="6663" max="6663" width="5" style="31" bestFit="1" customWidth="1"/>
    <col min="6664" max="6664" width="4.44140625" style="31" customWidth="1"/>
    <col min="6665" max="6665" width="9" style="31" customWidth="1"/>
    <col min="6666" max="6666" width="4.5546875" style="31" customWidth="1"/>
    <col min="6667" max="6667" width="5.44140625" style="31" customWidth="1"/>
    <col min="6668" max="6668" width="6.88671875" style="31" customWidth="1"/>
    <col min="6669" max="6669" width="7.44140625" style="31" customWidth="1"/>
    <col min="6670" max="6670" width="5.5546875" style="31" customWidth="1"/>
    <col min="6671" max="6671" width="6.88671875" style="31" customWidth="1"/>
    <col min="6672" max="6672" width="6.5546875" style="31" customWidth="1"/>
    <col min="6673" max="6673" width="5.5546875" style="31" customWidth="1"/>
    <col min="6674" max="6674" width="15.5546875" style="31" customWidth="1"/>
    <col min="6675" max="6677" width="0" style="31" hidden="1" customWidth="1"/>
    <col min="6678" max="6678" width="9.5546875" style="31" customWidth="1"/>
    <col min="6679" max="6763" width="9.109375" style="31"/>
    <col min="6764" max="6764" width="3" style="31" customWidth="1"/>
    <col min="6765" max="6767" width="3.109375" style="31" customWidth="1"/>
    <col min="6768" max="6768" width="4.44140625" style="31" customWidth="1"/>
    <col min="6769" max="6769" width="10.5546875" style="31" bestFit="1" customWidth="1"/>
    <col min="6770" max="6770" width="12.5546875" style="31" customWidth="1"/>
    <col min="6771" max="6771" width="10.109375" style="31" customWidth="1"/>
    <col min="6772" max="6772" width="5" style="31" bestFit="1" customWidth="1"/>
    <col min="6773" max="6773" width="4.44140625" style="31" customWidth="1"/>
    <col min="6774" max="6774" width="9" style="31" customWidth="1"/>
    <col min="6775" max="6775" width="4.44140625" style="31" customWidth="1"/>
    <col min="6776" max="6776" width="5" style="31" customWidth="1"/>
    <col min="6777" max="6777" width="6.88671875" style="31" customWidth="1"/>
    <col min="6778" max="6778" width="6.5546875" style="31" customWidth="1"/>
    <col min="6779" max="6779" width="5.5546875" style="31" customWidth="1"/>
    <col min="6780" max="6780" width="6.88671875" style="31" customWidth="1"/>
    <col min="6781" max="6781" width="6.5546875" style="31" customWidth="1"/>
    <col min="6782" max="6782" width="5.5546875" style="31" customWidth="1"/>
    <col min="6783" max="6783" width="11.44140625" style="31" customWidth="1"/>
    <col min="6784" max="6788" width="9.5546875" style="31" customWidth="1"/>
    <col min="6789" max="6911" width="9.109375" style="31"/>
    <col min="6912" max="6912" width="3" style="31" customWidth="1"/>
    <col min="6913" max="6914" width="3.109375" style="31" customWidth="1"/>
    <col min="6915" max="6915" width="4.44140625" style="31" customWidth="1"/>
    <col min="6916" max="6916" width="10.109375" style="31" customWidth="1"/>
    <col min="6917" max="6917" width="13.109375" style="31" customWidth="1"/>
    <col min="6918" max="6918" width="10.109375" style="31" customWidth="1"/>
    <col min="6919" max="6919" width="5" style="31" bestFit="1" customWidth="1"/>
    <col min="6920" max="6920" width="4.44140625" style="31" customWidth="1"/>
    <col min="6921" max="6921" width="9" style="31" customWidth="1"/>
    <col min="6922" max="6922" width="4.5546875" style="31" customWidth="1"/>
    <col min="6923" max="6923" width="5.44140625" style="31" customWidth="1"/>
    <col min="6924" max="6924" width="6.88671875" style="31" customWidth="1"/>
    <col min="6925" max="6925" width="7.44140625" style="31" customWidth="1"/>
    <col min="6926" max="6926" width="5.5546875" style="31" customWidth="1"/>
    <col min="6927" max="6927" width="6.88671875" style="31" customWidth="1"/>
    <col min="6928" max="6928" width="6.5546875" style="31" customWidth="1"/>
    <col min="6929" max="6929" width="5.5546875" style="31" customWidth="1"/>
    <col min="6930" max="6930" width="15.5546875" style="31" customWidth="1"/>
    <col min="6931" max="6933" width="0" style="31" hidden="1" customWidth="1"/>
    <col min="6934" max="6934" width="9.5546875" style="31" customWidth="1"/>
    <col min="6935" max="7019" width="9.109375" style="31"/>
    <col min="7020" max="7020" width="3" style="31" customWidth="1"/>
    <col min="7021" max="7023" width="3.109375" style="31" customWidth="1"/>
    <col min="7024" max="7024" width="4.44140625" style="31" customWidth="1"/>
    <col min="7025" max="7025" width="10.5546875" style="31" bestFit="1" customWidth="1"/>
    <col min="7026" max="7026" width="12.5546875" style="31" customWidth="1"/>
    <col min="7027" max="7027" width="10.109375" style="31" customWidth="1"/>
    <col min="7028" max="7028" width="5" style="31" bestFit="1" customWidth="1"/>
    <col min="7029" max="7029" width="4.44140625" style="31" customWidth="1"/>
    <col min="7030" max="7030" width="9" style="31" customWidth="1"/>
    <col min="7031" max="7031" width="4.44140625" style="31" customWidth="1"/>
    <col min="7032" max="7032" width="5" style="31" customWidth="1"/>
    <col min="7033" max="7033" width="6.88671875" style="31" customWidth="1"/>
    <col min="7034" max="7034" width="6.5546875" style="31" customWidth="1"/>
    <col min="7035" max="7035" width="5.5546875" style="31" customWidth="1"/>
    <col min="7036" max="7036" width="6.88671875" style="31" customWidth="1"/>
    <col min="7037" max="7037" width="6.5546875" style="31" customWidth="1"/>
    <col min="7038" max="7038" width="5.5546875" style="31" customWidth="1"/>
    <col min="7039" max="7039" width="11.44140625" style="31" customWidth="1"/>
    <col min="7040" max="7044" width="9.5546875" style="31" customWidth="1"/>
    <col min="7045" max="7167" width="9.109375" style="31"/>
    <col min="7168" max="7168" width="3" style="31" customWidth="1"/>
    <col min="7169" max="7170" width="3.109375" style="31" customWidth="1"/>
    <col min="7171" max="7171" width="4.44140625" style="31" customWidth="1"/>
    <col min="7172" max="7172" width="10.109375" style="31" customWidth="1"/>
    <col min="7173" max="7173" width="13.109375" style="31" customWidth="1"/>
    <col min="7174" max="7174" width="10.109375" style="31" customWidth="1"/>
    <col min="7175" max="7175" width="5" style="31" bestFit="1" customWidth="1"/>
    <col min="7176" max="7176" width="4.44140625" style="31" customWidth="1"/>
    <col min="7177" max="7177" width="9" style="31" customWidth="1"/>
    <col min="7178" max="7178" width="4.5546875" style="31" customWidth="1"/>
    <col min="7179" max="7179" width="5.44140625" style="31" customWidth="1"/>
    <col min="7180" max="7180" width="6.88671875" style="31" customWidth="1"/>
    <col min="7181" max="7181" width="7.44140625" style="31" customWidth="1"/>
    <col min="7182" max="7182" width="5.5546875" style="31" customWidth="1"/>
    <col min="7183" max="7183" width="6.88671875" style="31" customWidth="1"/>
    <col min="7184" max="7184" width="6.5546875" style="31" customWidth="1"/>
    <col min="7185" max="7185" width="5.5546875" style="31" customWidth="1"/>
    <col min="7186" max="7186" width="15.5546875" style="31" customWidth="1"/>
    <col min="7187" max="7189" width="0" style="31" hidden="1" customWidth="1"/>
    <col min="7190" max="7190" width="9.5546875" style="31" customWidth="1"/>
    <col min="7191" max="7275" width="9.109375" style="31"/>
    <col min="7276" max="7276" width="3" style="31" customWidth="1"/>
    <col min="7277" max="7279" width="3.109375" style="31" customWidth="1"/>
    <col min="7280" max="7280" width="4.44140625" style="31" customWidth="1"/>
    <col min="7281" max="7281" width="10.5546875" style="31" bestFit="1" customWidth="1"/>
    <col min="7282" max="7282" width="12.5546875" style="31" customWidth="1"/>
    <col min="7283" max="7283" width="10.109375" style="31" customWidth="1"/>
    <col min="7284" max="7284" width="5" style="31" bestFit="1" customWidth="1"/>
    <col min="7285" max="7285" width="4.44140625" style="31" customWidth="1"/>
    <col min="7286" max="7286" width="9" style="31" customWidth="1"/>
    <col min="7287" max="7287" width="4.44140625" style="31" customWidth="1"/>
    <col min="7288" max="7288" width="5" style="31" customWidth="1"/>
    <col min="7289" max="7289" width="6.88671875" style="31" customWidth="1"/>
    <col min="7290" max="7290" width="6.5546875" style="31" customWidth="1"/>
    <col min="7291" max="7291" width="5.5546875" style="31" customWidth="1"/>
    <col min="7292" max="7292" width="6.88671875" style="31" customWidth="1"/>
    <col min="7293" max="7293" width="6.5546875" style="31" customWidth="1"/>
    <col min="7294" max="7294" width="5.5546875" style="31" customWidth="1"/>
    <col min="7295" max="7295" width="11.44140625" style="31" customWidth="1"/>
    <col min="7296" max="7300" width="9.5546875" style="31" customWidth="1"/>
    <col min="7301" max="7423" width="9.109375" style="31"/>
    <col min="7424" max="7424" width="3" style="31" customWidth="1"/>
    <col min="7425" max="7426" width="3.109375" style="31" customWidth="1"/>
    <col min="7427" max="7427" width="4.44140625" style="31" customWidth="1"/>
    <col min="7428" max="7428" width="10.109375" style="31" customWidth="1"/>
    <col min="7429" max="7429" width="13.109375" style="31" customWidth="1"/>
    <col min="7430" max="7430" width="10.109375" style="31" customWidth="1"/>
    <col min="7431" max="7431" width="5" style="31" bestFit="1" customWidth="1"/>
    <col min="7432" max="7432" width="4.44140625" style="31" customWidth="1"/>
    <col min="7433" max="7433" width="9" style="31" customWidth="1"/>
    <col min="7434" max="7434" width="4.5546875" style="31" customWidth="1"/>
    <col min="7435" max="7435" width="5.44140625" style="31" customWidth="1"/>
    <col min="7436" max="7436" width="6.88671875" style="31" customWidth="1"/>
    <col min="7437" max="7437" width="7.44140625" style="31" customWidth="1"/>
    <col min="7438" max="7438" width="5.5546875" style="31" customWidth="1"/>
    <col min="7439" max="7439" width="6.88671875" style="31" customWidth="1"/>
    <col min="7440" max="7440" width="6.5546875" style="31" customWidth="1"/>
    <col min="7441" max="7441" width="5.5546875" style="31" customWidth="1"/>
    <col min="7442" max="7442" width="15.5546875" style="31" customWidth="1"/>
    <col min="7443" max="7445" width="0" style="31" hidden="1" customWidth="1"/>
    <col min="7446" max="7446" width="9.5546875" style="31" customWidth="1"/>
    <col min="7447" max="7531" width="9.109375" style="31"/>
    <col min="7532" max="7532" width="3" style="31" customWidth="1"/>
    <col min="7533" max="7535" width="3.109375" style="31" customWidth="1"/>
    <col min="7536" max="7536" width="4.44140625" style="31" customWidth="1"/>
    <col min="7537" max="7537" width="10.5546875" style="31" bestFit="1" customWidth="1"/>
    <col min="7538" max="7538" width="12.5546875" style="31" customWidth="1"/>
    <col min="7539" max="7539" width="10.109375" style="31" customWidth="1"/>
    <col min="7540" max="7540" width="5" style="31" bestFit="1" customWidth="1"/>
    <col min="7541" max="7541" width="4.44140625" style="31" customWidth="1"/>
    <col min="7542" max="7542" width="9" style="31" customWidth="1"/>
    <col min="7543" max="7543" width="4.44140625" style="31" customWidth="1"/>
    <col min="7544" max="7544" width="5" style="31" customWidth="1"/>
    <col min="7545" max="7545" width="6.88671875" style="31" customWidth="1"/>
    <col min="7546" max="7546" width="6.5546875" style="31" customWidth="1"/>
    <col min="7547" max="7547" width="5.5546875" style="31" customWidth="1"/>
    <col min="7548" max="7548" width="6.88671875" style="31" customWidth="1"/>
    <col min="7549" max="7549" width="6.5546875" style="31" customWidth="1"/>
    <col min="7550" max="7550" width="5.5546875" style="31" customWidth="1"/>
    <col min="7551" max="7551" width="11.44140625" style="31" customWidth="1"/>
    <col min="7552" max="7556" width="9.5546875" style="31" customWidth="1"/>
    <col min="7557" max="7679" width="9.109375" style="31"/>
    <col min="7680" max="7680" width="3" style="31" customWidth="1"/>
    <col min="7681" max="7682" width="3.109375" style="31" customWidth="1"/>
    <col min="7683" max="7683" width="4.44140625" style="31" customWidth="1"/>
    <col min="7684" max="7684" width="10.109375" style="31" customWidth="1"/>
    <col min="7685" max="7685" width="13.109375" style="31" customWidth="1"/>
    <col min="7686" max="7686" width="10.109375" style="31" customWidth="1"/>
    <col min="7687" max="7687" width="5" style="31" bestFit="1" customWidth="1"/>
    <col min="7688" max="7688" width="4.44140625" style="31" customWidth="1"/>
    <col min="7689" max="7689" width="9" style="31" customWidth="1"/>
    <col min="7690" max="7690" width="4.5546875" style="31" customWidth="1"/>
    <col min="7691" max="7691" width="5.44140625" style="31" customWidth="1"/>
    <col min="7692" max="7692" width="6.88671875" style="31" customWidth="1"/>
    <col min="7693" max="7693" width="7.44140625" style="31" customWidth="1"/>
    <col min="7694" max="7694" width="5.5546875" style="31" customWidth="1"/>
    <col min="7695" max="7695" width="6.88671875" style="31" customWidth="1"/>
    <col min="7696" max="7696" width="6.5546875" style="31" customWidth="1"/>
    <col min="7697" max="7697" width="5.5546875" style="31" customWidth="1"/>
    <col min="7698" max="7698" width="15.5546875" style="31" customWidth="1"/>
    <col min="7699" max="7701" width="0" style="31" hidden="1" customWidth="1"/>
    <col min="7702" max="7702" width="9.5546875" style="31" customWidth="1"/>
    <col min="7703" max="7787" width="9.109375" style="31"/>
    <col min="7788" max="7788" width="3" style="31" customWidth="1"/>
    <col min="7789" max="7791" width="3.109375" style="31" customWidth="1"/>
    <col min="7792" max="7792" width="4.44140625" style="31" customWidth="1"/>
    <col min="7793" max="7793" width="10.5546875" style="31" bestFit="1" customWidth="1"/>
    <col min="7794" max="7794" width="12.5546875" style="31" customWidth="1"/>
    <col min="7795" max="7795" width="10.109375" style="31" customWidth="1"/>
    <col min="7796" max="7796" width="5" style="31" bestFit="1" customWidth="1"/>
    <col min="7797" max="7797" width="4.44140625" style="31" customWidth="1"/>
    <col min="7798" max="7798" width="9" style="31" customWidth="1"/>
    <col min="7799" max="7799" width="4.44140625" style="31" customWidth="1"/>
    <col min="7800" max="7800" width="5" style="31" customWidth="1"/>
    <col min="7801" max="7801" width="6.88671875" style="31" customWidth="1"/>
    <col min="7802" max="7802" width="6.5546875" style="31" customWidth="1"/>
    <col min="7803" max="7803" width="5.5546875" style="31" customWidth="1"/>
    <col min="7804" max="7804" width="6.88671875" style="31" customWidth="1"/>
    <col min="7805" max="7805" width="6.5546875" style="31" customWidth="1"/>
    <col min="7806" max="7806" width="5.5546875" style="31" customWidth="1"/>
    <col min="7807" max="7807" width="11.44140625" style="31" customWidth="1"/>
    <col min="7808" max="7812" width="9.5546875" style="31" customWidth="1"/>
    <col min="7813" max="7935" width="9.109375" style="31"/>
    <col min="7936" max="7936" width="3" style="31" customWidth="1"/>
    <col min="7937" max="7938" width="3.109375" style="31" customWidth="1"/>
    <col min="7939" max="7939" width="4.44140625" style="31" customWidth="1"/>
    <col min="7940" max="7940" width="10.109375" style="31" customWidth="1"/>
    <col min="7941" max="7941" width="13.109375" style="31" customWidth="1"/>
    <col min="7942" max="7942" width="10.109375" style="31" customWidth="1"/>
    <col min="7943" max="7943" width="5" style="31" bestFit="1" customWidth="1"/>
    <col min="7944" max="7944" width="4.44140625" style="31" customWidth="1"/>
    <col min="7945" max="7945" width="9" style="31" customWidth="1"/>
    <col min="7946" max="7946" width="4.5546875" style="31" customWidth="1"/>
    <col min="7947" max="7947" width="5.44140625" style="31" customWidth="1"/>
    <col min="7948" max="7948" width="6.88671875" style="31" customWidth="1"/>
    <col min="7949" max="7949" width="7.44140625" style="31" customWidth="1"/>
    <col min="7950" max="7950" width="5.5546875" style="31" customWidth="1"/>
    <col min="7951" max="7951" width="6.88671875" style="31" customWidth="1"/>
    <col min="7952" max="7952" width="6.5546875" style="31" customWidth="1"/>
    <col min="7953" max="7953" width="5.5546875" style="31" customWidth="1"/>
    <col min="7954" max="7954" width="15.5546875" style="31" customWidth="1"/>
    <col min="7955" max="7957" width="0" style="31" hidden="1" customWidth="1"/>
    <col min="7958" max="7958" width="9.5546875" style="31" customWidth="1"/>
    <col min="7959" max="8043" width="9.109375" style="31"/>
    <col min="8044" max="8044" width="3" style="31" customWidth="1"/>
    <col min="8045" max="8047" width="3.109375" style="31" customWidth="1"/>
    <col min="8048" max="8048" width="4.44140625" style="31" customWidth="1"/>
    <col min="8049" max="8049" width="10.5546875" style="31" bestFit="1" customWidth="1"/>
    <col min="8050" max="8050" width="12.5546875" style="31" customWidth="1"/>
    <col min="8051" max="8051" width="10.109375" style="31" customWidth="1"/>
    <col min="8052" max="8052" width="5" style="31" bestFit="1" customWidth="1"/>
    <col min="8053" max="8053" width="4.44140625" style="31" customWidth="1"/>
    <col min="8054" max="8054" width="9" style="31" customWidth="1"/>
    <col min="8055" max="8055" width="4.44140625" style="31" customWidth="1"/>
    <col min="8056" max="8056" width="5" style="31" customWidth="1"/>
    <col min="8057" max="8057" width="6.88671875" style="31" customWidth="1"/>
    <col min="8058" max="8058" width="6.5546875" style="31" customWidth="1"/>
    <col min="8059" max="8059" width="5.5546875" style="31" customWidth="1"/>
    <col min="8060" max="8060" width="6.88671875" style="31" customWidth="1"/>
    <col min="8061" max="8061" width="6.5546875" style="31" customWidth="1"/>
    <col min="8062" max="8062" width="5.5546875" style="31" customWidth="1"/>
    <col min="8063" max="8063" width="11.44140625" style="31" customWidth="1"/>
    <col min="8064" max="8068" width="9.5546875" style="31" customWidth="1"/>
    <col min="8069" max="8191" width="9.109375" style="31"/>
    <col min="8192" max="8192" width="3" style="31" customWidth="1"/>
    <col min="8193" max="8194" width="3.109375" style="31" customWidth="1"/>
    <col min="8195" max="8195" width="4.44140625" style="31" customWidth="1"/>
    <col min="8196" max="8196" width="10.109375" style="31" customWidth="1"/>
    <col min="8197" max="8197" width="13.109375" style="31" customWidth="1"/>
    <col min="8198" max="8198" width="10.109375" style="31" customWidth="1"/>
    <col min="8199" max="8199" width="5" style="31" bestFit="1" customWidth="1"/>
    <col min="8200" max="8200" width="4.44140625" style="31" customWidth="1"/>
    <col min="8201" max="8201" width="9" style="31" customWidth="1"/>
    <col min="8202" max="8202" width="4.5546875" style="31" customWidth="1"/>
    <col min="8203" max="8203" width="5.44140625" style="31" customWidth="1"/>
    <col min="8204" max="8204" width="6.88671875" style="31" customWidth="1"/>
    <col min="8205" max="8205" width="7.44140625" style="31" customWidth="1"/>
    <col min="8206" max="8206" width="5.5546875" style="31" customWidth="1"/>
    <col min="8207" max="8207" width="6.88671875" style="31" customWidth="1"/>
    <col min="8208" max="8208" width="6.5546875" style="31" customWidth="1"/>
    <col min="8209" max="8209" width="5.5546875" style="31" customWidth="1"/>
    <col min="8210" max="8210" width="15.5546875" style="31" customWidth="1"/>
    <col min="8211" max="8213" width="0" style="31" hidden="1" customWidth="1"/>
    <col min="8214" max="8214" width="9.5546875" style="31" customWidth="1"/>
    <col min="8215" max="8299" width="9.109375" style="31"/>
    <col min="8300" max="8300" width="3" style="31" customWidth="1"/>
    <col min="8301" max="8303" width="3.109375" style="31" customWidth="1"/>
    <col min="8304" max="8304" width="4.44140625" style="31" customWidth="1"/>
    <col min="8305" max="8305" width="10.5546875" style="31" bestFit="1" customWidth="1"/>
    <col min="8306" max="8306" width="12.5546875" style="31" customWidth="1"/>
    <col min="8307" max="8307" width="10.109375" style="31" customWidth="1"/>
    <col min="8308" max="8308" width="5" style="31" bestFit="1" customWidth="1"/>
    <col min="8309" max="8309" width="4.44140625" style="31" customWidth="1"/>
    <col min="8310" max="8310" width="9" style="31" customWidth="1"/>
    <col min="8311" max="8311" width="4.44140625" style="31" customWidth="1"/>
    <col min="8312" max="8312" width="5" style="31" customWidth="1"/>
    <col min="8313" max="8313" width="6.88671875" style="31" customWidth="1"/>
    <col min="8314" max="8314" width="6.5546875" style="31" customWidth="1"/>
    <col min="8315" max="8315" width="5.5546875" style="31" customWidth="1"/>
    <col min="8316" max="8316" width="6.88671875" style="31" customWidth="1"/>
    <col min="8317" max="8317" width="6.5546875" style="31" customWidth="1"/>
    <col min="8318" max="8318" width="5.5546875" style="31" customWidth="1"/>
    <col min="8319" max="8319" width="11.44140625" style="31" customWidth="1"/>
    <col min="8320" max="8324" width="9.5546875" style="31" customWidth="1"/>
    <col min="8325" max="8447" width="9.109375" style="31"/>
    <col min="8448" max="8448" width="3" style="31" customWidth="1"/>
    <col min="8449" max="8450" width="3.109375" style="31" customWidth="1"/>
    <col min="8451" max="8451" width="4.44140625" style="31" customWidth="1"/>
    <col min="8452" max="8452" width="10.109375" style="31" customWidth="1"/>
    <col min="8453" max="8453" width="13.109375" style="31" customWidth="1"/>
    <col min="8454" max="8454" width="10.109375" style="31" customWidth="1"/>
    <col min="8455" max="8455" width="5" style="31" bestFit="1" customWidth="1"/>
    <col min="8456" max="8456" width="4.44140625" style="31" customWidth="1"/>
    <col min="8457" max="8457" width="9" style="31" customWidth="1"/>
    <col min="8458" max="8458" width="4.5546875" style="31" customWidth="1"/>
    <col min="8459" max="8459" width="5.44140625" style="31" customWidth="1"/>
    <col min="8460" max="8460" width="6.88671875" style="31" customWidth="1"/>
    <col min="8461" max="8461" width="7.44140625" style="31" customWidth="1"/>
    <col min="8462" max="8462" width="5.5546875" style="31" customWidth="1"/>
    <col min="8463" max="8463" width="6.88671875" style="31" customWidth="1"/>
    <col min="8464" max="8464" width="6.5546875" style="31" customWidth="1"/>
    <col min="8465" max="8465" width="5.5546875" style="31" customWidth="1"/>
    <col min="8466" max="8466" width="15.5546875" style="31" customWidth="1"/>
    <col min="8467" max="8469" width="0" style="31" hidden="1" customWidth="1"/>
    <col min="8470" max="8470" width="9.5546875" style="31" customWidth="1"/>
    <col min="8471" max="8555" width="9.109375" style="31"/>
    <col min="8556" max="8556" width="3" style="31" customWidth="1"/>
    <col min="8557" max="8559" width="3.109375" style="31" customWidth="1"/>
    <col min="8560" max="8560" width="4.44140625" style="31" customWidth="1"/>
    <col min="8561" max="8561" width="10.5546875" style="31" bestFit="1" customWidth="1"/>
    <col min="8562" max="8562" width="12.5546875" style="31" customWidth="1"/>
    <col min="8563" max="8563" width="10.109375" style="31" customWidth="1"/>
    <col min="8564" max="8564" width="5" style="31" bestFit="1" customWidth="1"/>
    <col min="8565" max="8565" width="4.44140625" style="31" customWidth="1"/>
    <col min="8566" max="8566" width="9" style="31" customWidth="1"/>
    <col min="8567" max="8567" width="4.44140625" style="31" customWidth="1"/>
    <col min="8568" max="8568" width="5" style="31" customWidth="1"/>
    <col min="8569" max="8569" width="6.88671875" style="31" customWidth="1"/>
    <col min="8570" max="8570" width="6.5546875" style="31" customWidth="1"/>
    <col min="8571" max="8571" width="5.5546875" style="31" customWidth="1"/>
    <col min="8572" max="8572" width="6.88671875" style="31" customWidth="1"/>
    <col min="8573" max="8573" width="6.5546875" style="31" customWidth="1"/>
    <col min="8574" max="8574" width="5.5546875" style="31" customWidth="1"/>
    <col min="8575" max="8575" width="11.44140625" style="31" customWidth="1"/>
    <col min="8576" max="8580" width="9.5546875" style="31" customWidth="1"/>
    <col min="8581" max="8703" width="9.109375" style="31"/>
    <col min="8704" max="8704" width="3" style="31" customWidth="1"/>
    <col min="8705" max="8706" width="3.109375" style="31" customWidth="1"/>
    <col min="8707" max="8707" width="4.44140625" style="31" customWidth="1"/>
    <col min="8708" max="8708" width="10.109375" style="31" customWidth="1"/>
    <col min="8709" max="8709" width="13.109375" style="31" customWidth="1"/>
    <col min="8710" max="8710" width="10.109375" style="31" customWidth="1"/>
    <col min="8711" max="8711" width="5" style="31" bestFit="1" customWidth="1"/>
    <col min="8712" max="8712" width="4.44140625" style="31" customWidth="1"/>
    <col min="8713" max="8713" width="9" style="31" customWidth="1"/>
    <col min="8714" max="8714" width="4.5546875" style="31" customWidth="1"/>
    <col min="8715" max="8715" width="5.44140625" style="31" customWidth="1"/>
    <col min="8716" max="8716" width="6.88671875" style="31" customWidth="1"/>
    <col min="8717" max="8717" width="7.44140625" style="31" customWidth="1"/>
    <col min="8718" max="8718" width="5.5546875" style="31" customWidth="1"/>
    <col min="8719" max="8719" width="6.88671875" style="31" customWidth="1"/>
    <col min="8720" max="8720" width="6.5546875" style="31" customWidth="1"/>
    <col min="8721" max="8721" width="5.5546875" style="31" customWidth="1"/>
    <col min="8722" max="8722" width="15.5546875" style="31" customWidth="1"/>
    <col min="8723" max="8725" width="0" style="31" hidden="1" customWidth="1"/>
    <col min="8726" max="8726" width="9.5546875" style="31" customWidth="1"/>
    <col min="8727" max="8811" width="9.109375" style="31"/>
    <col min="8812" max="8812" width="3" style="31" customWidth="1"/>
    <col min="8813" max="8815" width="3.109375" style="31" customWidth="1"/>
    <col min="8816" max="8816" width="4.44140625" style="31" customWidth="1"/>
    <col min="8817" max="8817" width="10.5546875" style="31" bestFit="1" customWidth="1"/>
    <col min="8818" max="8818" width="12.5546875" style="31" customWidth="1"/>
    <col min="8819" max="8819" width="10.109375" style="31" customWidth="1"/>
    <col min="8820" max="8820" width="5" style="31" bestFit="1" customWidth="1"/>
    <col min="8821" max="8821" width="4.44140625" style="31" customWidth="1"/>
    <col min="8822" max="8822" width="9" style="31" customWidth="1"/>
    <col min="8823" max="8823" width="4.44140625" style="31" customWidth="1"/>
    <col min="8824" max="8824" width="5" style="31" customWidth="1"/>
    <col min="8825" max="8825" width="6.88671875" style="31" customWidth="1"/>
    <col min="8826" max="8826" width="6.5546875" style="31" customWidth="1"/>
    <col min="8827" max="8827" width="5.5546875" style="31" customWidth="1"/>
    <col min="8828" max="8828" width="6.88671875" style="31" customWidth="1"/>
    <col min="8829" max="8829" width="6.5546875" style="31" customWidth="1"/>
    <col min="8830" max="8830" width="5.5546875" style="31" customWidth="1"/>
    <col min="8831" max="8831" width="11.44140625" style="31" customWidth="1"/>
    <col min="8832" max="8836" width="9.5546875" style="31" customWidth="1"/>
    <col min="8837" max="8959" width="9.109375" style="31"/>
    <col min="8960" max="8960" width="3" style="31" customWidth="1"/>
    <col min="8961" max="8962" width="3.109375" style="31" customWidth="1"/>
    <col min="8963" max="8963" width="4.44140625" style="31" customWidth="1"/>
    <col min="8964" max="8964" width="10.109375" style="31" customWidth="1"/>
    <col min="8965" max="8965" width="13.109375" style="31" customWidth="1"/>
    <col min="8966" max="8966" width="10.109375" style="31" customWidth="1"/>
    <col min="8967" max="8967" width="5" style="31" bestFit="1" customWidth="1"/>
    <col min="8968" max="8968" width="4.44140625" style="31" customWidth="1"/>
    <col min="8969" max="8969" width="9" style="31" customWidth="1"/>
    <col min="8970" max="8970" width="4.5546875" style="31" customWidth="1"/>
    <col min="8971" max="8971" width="5.44140625" style="31" customWidth="1"/>
    <col min="8972" max="8972" width="6.88671875" style="31" customWidth="1"/>
    <col min="8973" max="8973" width="7.44140625" style="31" customWidth="1"/>
    <col min="8974" max="8974" width="5.5546875" style="31" customWidth="1"/>
    <col min="8975" max="8975" width="6.88671875" style="31" customWidth="1"/>
    <col min="8976" max="8976" width="6.5546875" style="31" customWidth="1"/>
    <col min="8977" max="8977" width="5.5546875" style="31" customWidth="1"/>
    <col min="8978" max="8978" width="15.5546875" style="31" customWidth="1"/>
    <col min="8979" max="8981" width="0" style="31" hidden="1" customWidth="1"/>
    <col min="8982" max="8982" width="9.5546875" style="31" customWidth="1"/>
    <col min="8983" max="9067" width="9.109375" style="31"/>
    <col min="9068" max="9068" width="3" style="31" customWidth="1"/>
    <col min="9069" max="9071" width="3.109375" style="31" customWidth="1"/>
    <col min="9072" max="9072" width="4.44140625" style="31" customWidth="1"/>
    <col min="9073" max="9073" width="10.5546875" style="31" bestFit="1" customWidth="1"/>
    <col min="9074" max="9074" width="12.5546875" style="31" customWidth="1"/>
    <col min="9075" max="9075" width="10.109375" style="31" customWidth="1"/>
    <col min="9076" max="9076" width="5" style="31" bestFit="1" customWidth="1"/>
    <col min="9077" max="9077" width="4.44140625" style="31" customWidth="1"/>
    <col min="9078" max="9078" width="9" style="31" customWidth="1"/>
    <col min="9079" max="9079" width="4.44140625" style="31" customWidth="1"/>
    <col min="9080" max="9080" width="5" style="31" customWidth="1"/>
    <col min="9081" max="9081" width="6.88671875" style="31" customWidth="1"/>
    <col min="9082" max="9082" width="6.5546875" style="31" customWidth="1"/>
    <col min="9083" max="9083" width="5.5546875" style="31" customWidth="1"/>
    <col min="9084" max="9084" width="6.88671875" style="31" customWidth="1"/>
    <col min="9085" max="9085" width="6.5546875" style="31" customWidth="1"/>
    <col min="9086" max="9086" width="5.5546875" style="31" customWidth="1"/>
    <col min="9087" max="9087" width="11.44140625" style="31" customWidth="1"/>
    <col min="9088" max="9092" width="9.5546875" style="31" customWidth="1"/>
    <col min="9093" max="9215" width="9.109375" style="31"/>
    <col min="9216" max="9216" width="3" style="31" customWidth="1"/>
    <col min="9217" max="9218" width="3.109375" style="31" customWidth="1"/>
    <col min="9219" max="9219" width="4.44140625" style="31" customWidth="1"/>
    <col min="9220" max="9220" width="10.109375" style="31" customWidth="1"/>
    <col min="9221" max="9221" width="13.109375" style="31" customWidth="1"/>
    <col min="9222" max="9222" width="10.109375" style="31" customWidth="1"/>
    <col min="9223" max="9223" width="5" style="31" bestFit="1" customWidth="1"/>
    <col min="9224" max="9224" width="4.44140625" style="31" customWidth="1"/>
    <col min="9225" max="9225" width="9" style="31" customWidth="1"/>
    <col min="9226" max="9226" width="4.5546875" style="31" customWidth="1"/>
    <col min="9227" max="9227" width="5.44140625" style="31" customWidth="1"/>
    <col min="9228" max="9228" width="6.88671875" style="31" customWidth="1"/>
    <col min="9229" max="9229" width="7.44140625" style="31" customWidth="1"/>
    <col min="9230" max="9230" width="5.5546875" style="31" customWidth="1"/>
    <col min="9231" max="9231" width="6.88671875" style="31" customWidth="1"/>
    <col min="9232" max="9232" width="6.5546875" style="31" customWidth="1"/>
    <col min="9233" max="9233" width="5.5546875" style="31" customWidth="1"/>
    <col min="9234" max="9234" width="15.5546875" style="31" customWidth="1"/>
    <col min="9235" max="9237" width="0" style="31" hidden="1" customWidth="1"/>
    <col min="9238" max="9238" width="9.5546875" style="31" customWidth="1"/>
    <col min="9239" max="9323" width="9.109375" style="31"/>
    <col min="9324" max="9324" width="3" style="31" customWidth="1"/>
    <col min="9325" max="9327" width="3.109375" style="31" customWidth="1"/>
    <col min="9328" max="9328" width="4.44140625" style="31" customWidth="1"/>
    <col min="9329" max="9329" width="10.5546875" style="31" bestFit="1" customWidth="1"/>
    <col min="9330" max="9330" width="12.5546875" style="31" customWidth="1"/>
    <col min="9331" max="9331" width="10.109375" style="31" customWidth="1"/>
    <col min="9332" max="9332" width="5" style="31" bestFit="1" customWidth="1"/>
    <col min="9333" max="9333" width="4.44140625" style="31" customWidth="1"/>
    <col min="9334" max="9334" width="9" style="31" customWidth="1"/>
    <col min="9335" max="9335" width="4.44140625" style="31" customWidth="1"/>
    <col min="9336" max="9336" width="5" style="31" customWidth="1"/>
    <col min="9337" max="9337" width="6.88671875" style="31" customWidth="1"/>
    <col min="9338" max="9338" width="6.5546875" style="31" customWidth="1"/>
    <col min="9339" max="9339" width="5.5546875" style="31" customWidth="1"/>
    <col min="9340" max="9340" width="6.88671875" style="31" customWidth="1"/>
    <col min="9341" max="9341" width="6.5546875" style="31" customWidth="1"/>
    <col min="9342" max="9342" width="5.5546875" style="31" customWidth="1"/>
    <col min="9343" max="9343" width="11.44140625" style="31" customWidth="1"/>
    <col min="9344" max="9348" width="9.5546875" style="31" customWidth="1"/>
    <col min="9349" max="9471" width="9.109375" style="31"/>
    <col min="9472" max="9472" width="3" style="31" customWidth="1"/>
    <col min="9473" max="9474" width="3.109375" style="31" customWidth="1"/>
    <col min="9475" max="9475" width="4.44140625" style="31" customWidth="1"/>
    <col min="9476" max="9476" width="10.109375" style="31" customWidth="1"/>
    <col min="9477" max="9477" width="13.109375" style="31" customWidth="1"/>
    <col min="9478" max="9478" width="10.109375" style="31" customWidth="1"/>
    <col min="9479" max="9479" width="5" style="31" bestFit="1" customWidth="1"/>
    <col min="9480" max="9480" width="4.44140625" style="31" customWidth="1"/>
    <col min="9481" max="9481" width="9" style="31" customWidth="1"/>
    <col min="9482" max="9482" width="4.5546875" style="31" customWidth="1"/>
    <col min="9483" max="9483" width="5.44140625" style="31" customWidth="1"/>
    <col min="9484" max="9484" width="6.88671875" style="31" customWidth="1"/>
    <col min="9485" max="9485" width="7.44140625" style="31" customWidth="1"/>
    <col min="9486" max="9486" width="5.5546875" style="31" customWidth="1"/>
    <col min="9487" max="9487" width="6.88671875" style="31" customWidth="1"/>
    <col min="9488" max="9488" width="6.5546875" style="31" customWidth="1"/>
    <col min="9489" max="9489" width="5.5546875" style="31" customWidth="1"/>
    <col min="9490" max="9490" width="15.5546875" style="31" customWidth="1"/>
    <col min="9491" max="9493" width="0" style="31" hidden="1" customWidth="1"/>
    <col min="9494" max="9494" width="9.5546875" style="31" customWidth="1"/>
    <col min="9495" max="9579" width="9.109375" style="31"/>
    <col min="9580" max="9580" width="3" style="31" customWidth="1"/>
    <col min="9581" max="9583" width="3.109375" style="31" customWidth="1"/>
    <col min="9584" max="9584" width="4.44140625" style="31" customWidth="1"/>
    <col min="9585" max="9585" width="10.5546875" style="31" bestFit="1" customWidth="1"/>
    <col min="9586" max="9586" width="12.5546875" style="31" customWidth="1"/>
    <col min="9587" max="9587" width="10.109375" style="31" customWidth="1"/>
    <col min="9588" max="9588" width="5" style="31" bestFit="1" customWidth="1"/>
    <col min="9589" max="9589" width="4.44140625" style="31" customWidth="1"/>
    <col min="9590" max="9590" width="9" style="31" customWidth="1"/>
    <col min="9591" max="9591" width="4.44140625" style="31" customWidth="1"/>
    <col min="9592" max="9592" width="5" style="31" customWidth="1"/>
    <col min="9593" max="9593" width="6.88671875" style="31" customWidth="1"/>
    <col min="9594" max="9594" width="6.5546875" style="31" customWidth="1"/>
    <col min="9595" max="9595" width="5.5546875" style="31" customWidth="1"/>
    <col min="9596" max="9596" width="6.88671875" style="31" customWidth="1"/>
    <col min="9597" max="9597" width="6.5546875" style="31" customWidth="1"/>
    <col min="9598" max="9598" width="5.5546875" style="31" customWidth="1"/>
    <col min="9599" max="9599" width="11.44140625" style="31" customWidth="1"/>
    <col min="9600" max="9604" width="9.5546875" style="31" customWidth="1"/>
    <col min="9605" max="9727" width="9.109375" style="31"/>
    <col min="9728" max="9728" width="3" style="31" customWidth="1"/>
    <col min="9729" max="9730" width="3.109375" style="31" customWidth="1"/>
    <col min="9731" max="9731" width="4.44140625" style="31" customWidth="1"/>
    <col min="9732" max="9732" width="10.109375" style="31" customWidth="1"/>
    <col min="9733" max="9733" width="13.109375" style="31" customWidth="1"/>
    <col min="9734" max="9734" width="10.109375" style="31" customWidth="1"/>
    <col min="9735" max="9735" width="5" style="31" bestFit="1" customWidth="1"/>
    <col min="9736" max="9736" width="4.44140625" style="31" customWidth="1"/>
    <col min="9737" max="9737" width="9" style="31" customWidth="1"/>
    <col min="9738" max="9738" width="4.5546875" style="31" customWidth="1"/>
    <col min="9739" max="9739" width="5.44140625" style="31" customWidth="1"/>
    <col min="9740" max="9740" width="6.88671875" style="31" customWidth="1"/>
    <col min="9741" max="9741" width="7.44140625" style="31" customWidth="1"/>
    <col min="9742" max="9742" width="5.5546875" style="31" customWidth="1"/>
    <col min="9743" max="9743" width="6.88671875" style="31" customWidth="1"/>
    <col min="9744" max="9744" width="6.5546875" style="31" customWidth="1"/>
    <col min="9745" max="9745" width="5.5546875" style="31" customWidth="1"/>
    <col min="9746" max="9746" width="15.5546875" style="31" customWidth="1"/>
    <col min="9747" max="9749" width="0" style="31" hidden="1" customWidth="1"/>
    <col min="9750" max="9750" width="9.5546875" style="31" customWidth="1"/>
    <col min="9751" max="9835" width="9.109375" style="31"/>
    <col min="9836" max="9836" width="3" style="31" customWidth="1"/>
    <col min="9837" max="9839" width="3.109375" style="31" customWidth="1"/>
    <col min="9840" max="9840" width="4.44140625" style="31" customWidth="1"/>
    <col min="9841" max="9841" width="10.5546875" style="31" bestFit="1" customWidth="1"/>
    <col min="9842" max="9842" width="12.5546875" style="31" customWidth="1"/>
    <col min="9843" max="9843" width="10.109375" style="31" customWidth="1"/>
    <col min="9844" max="9844" width="5" style="31" bestFit="1" customWidth="1"/>
    <col min="9845" max="9845" width="4.44140625" style="31" customWidth="1"/>
    <col min="9846" max="9846" width="9" style="31" customWidth="1"/>
    <col min="9847" max="9847" width="4.44140625" style="31" customWidth="1"/>
    <col min="9848" max="9848" width="5" style="31" customWidth="1"/>
    <col min="9849" max="9849" width="6.88671875" style="31" customWidth="1"/>
    <col min="9850" max="9850" width="6.5546875" style="31" customWidth="1"/>
    <col min="9851" max="9851" width="5.5546875" style="31" customWidth="1"/>
    <col min="9852" max="9852" width="6.88671875" style="31" customWidth="1"/>
    <col min="9853" max="9853" width="6.5546875" style="31" customWidth="1"/>
    <col min="9854" max="9854" width="5.5546875" style="31" customWidth="1"/>
    <col min="9855" max="9855" width="11.44140625" style="31" customWidth="1"/>
    <col min="9856" max="9860" width="9.5546875" style="31" customWidth="1"/>
    <col min="9861" max="9983" width="9.109375" style="31"/>
    <col min="9984" max="9984" width="3" style="31" customWidth="1"/>
    <col min="9985" max="9986" width="3.109375" style="31" customWidth="1"/>
    <col min="9987" max="9987" width="4.44140625" style="31" customWidth="1"/>
    <col min="9988" max="9988" width="10.109375" style="31" customWidth="1"/>
    <col min="9989" max="9989" width="13.109375" style="31" customWidth="1"/>
    <col min="9990" max="9990" width="10.109375" style="31" customWidth="1"/>
    <col min="9991" max="9991" width="5" style="31" bestFit="1" customWidth="1"/>
    <col min="9992" max="9992" width="4.44140625" style="31" customWidth="1"/>
    <col min="9993" max="9993" width="9" style="31" customWidth="1"/>
    <col min="9994" max="9994" width="4.5546875" style="31" customWidth="1"/>
    <col min="9995" max="9995" width="5.44140625" style="31" customWidth="1"/>
    <col min="9996" max="9996" width="6.88671875" style="31" customWidth="1"/>
    <col min="9997" max="9997" width="7.44140625" style="31" customWidth="1"/>
    <col min="9998" max="9998" width="5.5546875" style="31" customWidth="1"/>
    <col min="9999" max="9999" width="6.88671875" style="31" customWidth="1"/>
    <col min="10000" max="10000" width="6.5546875" style="31" customWidth="1"/>
    <col min="10001" max="10001" width="5.5546875" style="31" customWidth="1"/>
    <col min="10002" max="10002" width="15.5546875" style="31" customWidth="1"/>
    <col min="10003" max="10005" width="0" style="31" hidden="1" customWidth="1"/>
    <col min="10006" max="10006" width="9.5546875" style="31" customWidth="1"/>
    <col min="10007" max="10091" width="9.109375" style="31"/>
    <col min="10092" max="10092" width="3" style="31" customWidth="1"/>
    <col min="10093" max="10095" width="3.109375" style="31" customWidth="1"/>
    <col min="10096" max="10096" width="4.44140625" style="31" customWidth="1"/>
    <col min="10097" max="10097" width="10.5546875" style="31" bestFit="1" customWidth="1"/>
    <col min="10098" max="10098" width="12.5546875" style="31" customWidth="1"/>
    <col min="10099" max="10099" width="10.109375" style="31" customWidth="1"/>
    <col min="10100" max="10100" width="5" style="31" bestFit="1" customWidth="1"/>
    <col min="10101" max="10101" width="4.44140625" style="31" customWidth="1"/>
    <col min="10102" max="10102" width="9" style="31" customWidth="1"/>
    <col min="10103" max="10103" width="4.44140625" style="31" customWidth="1"/>
    <col min="10104" max="10104" width="5" style="31" customWidth="1"/>
    <col min="10105" max="10105" width="6.88671875" style="31" customWidth="1"/>
    <col min="10106" max="10106" width="6.5546875" style="31" customWidth="1"/>
    <col min="10107" max="10107" width="5.5546875" style="31" customWidth="1"/>
    <col min="10108" max="10108" width="6.88671875" style="31" customWidth="1"/>
    <col min="10109" max="10109" width="6.5546875" style="31" customWidth="1"/>
    <col min="10110" max="10110" width="5.5546875" style="31" customWidth="1"/>
    <col min="10111" max="10111" width="11.44140625" style="31" customWidth="1"/>
    <col min="10112" max="10116" width="9.5546875" style="31" customWidth="1"/>
    <col min="10117" max="10239" width="9.109375" style="31"/>
    <col min="10240" max="10240" width="3" style="31" customWidth="1"/>
    <col min="10241" max="10242" width="3.109375" style="31" customWidth="1"/>
    <col min="10243" max="10243" width="4.44140625" style="31" customWidth="1"/>
    <col min="10244" max="10244" width="10.109375" style="31" customWidth="1"/>
    <col min="10245" max="10245" width="13.109375" style="31" customWidth="1"/>
    <col min="10246" max="10246" width="10.109375" style="31" customWidth="1"/>
    <col min="10247" max="10247" width="5" style="31" bestFit="1" customWidth="1"/>
    <col min="10248" max="10248" width="4.44140625" style="31" customWidth="1"/>
    <col min="10249" max="10249" width="9" style="31" customWidth="1"/>
    <col min="10250" max="10250" width="4.5546875" style="31" customWidth="1"/>
    <col min="10251" max="10251" width="5.44140625" style="31" customWidth="1"/>
    <col min="10252" max="10252" width="6.88671875" style="31" customWidth="1"/>
    <col min="10253" max="10253" width="7.44140625" style="31" customWidth="1"/>
    <col min="10254" max="10254" width="5.5546875" style="31" customWidth="1"/>
    <col min="10255" max="10255" width="6.88671875" style="31" customWidth="1"/>
    <col min="10256" max="10256" width="6.5546875" style="31" customWidth="1"/>
    <col min="10257" max="10257" width="5.5546875" style="31" customWidth="1"/>
    <col min="10258" max="10258" width="15.5546875" style="31" customWidth="1"/>
    <col min="10259" max="10261" width="0" style="31" hidden="1" customWidth="1"/>
    <col min="10262" max="10262" width="9.5546875" style="31" customWidth="1"/>
    <col min="10263" max="10347" width="9.109375" style="31"/>
    <col min="10348" max="10348" width="3" style="31" customWidth="1"/>
    <col min="10349" max="10351" width="3.109375" style="31" customWidth="1"/>
    <col min="10352" max="10352" width="4.44140625" style="31" customWidth="1"/>
    <col min="10353" max="10353" width="10.5546875" style="31" bestFit="1" customWidth="1"/>
    <col min="10354" max="10354" width="12.5546875" style="31" customWidth="1"/>
    <col min="10355" max="10355" width="10.109375" style="31" customWidth="1"/>
    <col min="10356" max="10356" width="5" style="31" bestFit="1" customWidth="1"/>
    <col min="10357" max="10357" width="4.44140625" style="31" customWidth="1"/>
    <col min="10358" max="10358" width="9" style="31" customWidth="1"/>
    <col min="10359" max="10359" width="4.44140625" style="31" customWidth="1"/>
    <col min="10360" max="10360" width="5" style="31" customWidth="1"/>
    <col min="10361" max="10361" width="6.88671875" style="31" customWidth="1"/>
    <col min="10362" max="10362" width="6.5546875" style="31" customWidth="1"/>
    <col min="10363" max="10363" width="5.5546875" style="31" customWidth="1"/>
    <col min="10364" max="10364" width="6.88671875" style="31" customWidth="1"/>
    <col min="10365" max="10365" width="6.5546875" style="31" customWidth="1"/>
    <col min="10366" max="10366" width="5.5546875" style="31" customWidth="1"/>
    <col min="10367" max="10367" width="11.44140625" style="31" customWidth="1"/>
    <col min="10368" max="10372" width="9.5546875" style="31" customWidth="1"/>
    <col min="10373" max="10495" width="9.109375" style="31"/>
    <col min="10496" max="10496" width="3" style="31" customWidth="1"/>
    <col min="10497" max="10498" width="3.109375" style="31" customWidth="1"/>
    <col min="10499" max="10499" width="4.44140625" style="31" customWidth="1"/>
    <col min="10500" max="10500" width="10.109375" style="31" customWidth="1"/>
    <col min="10501" max="10501" width="13.109375" style="31" customWidth="1"/>
    <col min="10502" max="10502" width="10.109375" style="31" customWidth="1"/>
    <col min="10503" max="10503" width="5" style="31" bestFit="1" customWidth="1"/>
    <col min="10504" max="10504" width="4.44140625" style="31" customWidth="1"/>
    <col min="10505" max="10505" width="9" style="31" customWidth="1"/>
    <col min="10506" max="10506" width="4.5546875" style="31" customWidth="1"/>
    <col min="10507" max="10507" width="5.44140625" style="31" customWidth="1"/>
    <col min="10508" max="10508" width="6.88671875" style="31" customWidth="1"/>
    <col min="10509" max="10509" width="7.44140625" style="31" customWidth="1"/>
    <col min="10510" max="10510" width="5.5546875" style="31" customWidth="1"/>
    <col min="10511" max="10511" width="6.88671875" style="31" customWidth="1"/>
    <col min="10512" max="10512" width="6.5546875" style="31" customWidth="1"/>
    <col min="10513" max="10513" width="5.5546875" style="31" customWidth="1"/>
    <col min="10514" max="10514" width="15.5546875" style="31" customWidth="1"/>
    <col min="10515" max="10517" width="0" style="31" hidden="1" customWidth="1"/>
    <col min="10518" max="10518" width="9.5546875" style="31" customWidth="1"/>
    <col min="10519" max="10603" width="9.109375" style="31"/>
    <col min="10604" max="10604" width="3" style="31" customWidth="1"/>
    <col min="10605" max="10607" width="3.109375" style="31" customWidth="1"/>
    <col min="10608" max="10608" width="4.44140625" style="31" customWidth="1"/>
    <col min="10609" max="10609" width="10.5546875" style="31" bestFit="1" customWidth="1"/>
    <col min="10610" max="10610" width="12.5546875" style="31" customWidth="1"/>
    <col min="10611" max="10611" width="10.109375" style="31" customWidth="1"/>
    <col min="10612" max="10612" width="5" style="31" bestFit="1" customWidth="1"/>
    <col min="10613" max="10613" width="4.44140625" style="31" customWidth="1"/>
    <col min="10614" max="10614" width="9" style="31" customWidth="1"/>
    <col min="10615" max="10615" width="4.44140625" style="31" customWidth="1"/>
    <col min="10616" max="10616" width="5" style="31" customWidth="1"/>
    <col min="10617" max="10617" width="6.88671875" style="31" customWidth="1"/>
    <col min="10618" max="10618" width="6.5546875" style="31" customWidth="1"/>
    <col min="10619" max="10619" width="5.5546875" style="31" customWidth="1"/>
    <col min="10620" max="10620" width="6.88671875" style="31" customWidth="1"/>
    <col min="10621" max="10621" width="6.5546875" style="31" customWidth="1"/>
    <col min="10622" max="10622" width="5.5546875" style="31" customWidth="1"/>
    <col min="10623" max="10623" width="11.44140625" style="31" customWidth="1"/>
    <col min="10624" max="10628" width="9.5546875" style="31" customWidth="1"/>
    <col min="10629" max="10751" width="9.109375" style="31"/>
    <col min="10752" max="10752" width="3" style="31" customWidth="1"/>
    <col min="10753" max="10754" width="3.109375" style="31" customWidth="1"/>
    <col min="10755" max="10755" width="4.44140625" style="31" customWidth="1"/>
    <col min="10756" max="10756" width="10.109375" style="31" customWidth="1"/>
    <col min="10757" max="10757" width="13.109375" style="31" customWidth="1"/>
    <col min="10758" max="10758" width="10.109375" style="31" customWidth="1"/>
    <col min="10759" max="10759" width="5" style="31" bestFit="1" customWidth="1"/>
    <col min="10760" max="10760" width="4.44140625" style="31" customWidth="1"/>
    <col min="10761" max="10761" width="9" style="31" customWidth="1"/>
    <col min="10762" max="10762" width="4.5546875" style="31" customWidth="1"/>
    <col min="10763" max="10763" width="5.44140625" style="31" customWidth="1"/>
    <col min="10764" max="10764" width="6.88671875" style="31" customWidth="1"/>
    <col min="10765" max="10765" width="7.44140625" style="31" customWidth="1"/>
    <col min="10766" max="10766" width="5.5546875" style="31" customWidth="1"/>
    <col min="10767" max="10767" width="6.88671875" style="31" customWidth="1"/>
    <col min="10768" max="10768" width="6.5546875" style="31" customWidth="1"/>
    <col min="10769" max="10769" width="5.5546875" style="31" customWidth="1"/>
    <col min="10770" max="10770" width="15.5546875" style="31" customWidth="1"/>
    <col min="10771" max="10773" width="0" style="31" hidden="1" customWidth="1"/>
    <col min="10774" max="10774" width="9.5546875" style="31" customWidth="1"/>
    <col min="10775" max="10859" width="9.109375" style="31"/>
    <col min="10860" max="10860" width="3" style="31" customWidth="1"/>
    <col min="10861" max="10863" width="3.109375" style="31" customWidth="1"/>
    <col min="10864" max="10864" width="4.44140625" style="31" customWidth="1"/>
    <col min="10865" max="10865" width="10.5546875" style="31" bestFit="1" customWidth="1"/>
    <col min="10866" max="10866" width="12.5546875" style="31" customWidth="1"/>
    <col min="10867" max="10867" width="10.109375" style="31" customWidth="1"/>
    <col min="10868" max="10868" width="5" style="31" bestFit="1" customWidth="1"/>
    <col min="10869" max="10869" width="4.44140625" style="31" customWidth="1"/>
    <col min="10870" max="10870" width="9" style="31" customWidth="1"/>
    <col min="10871" max="10871" width="4.44140625" style="31" customWidth="1"/>
    <col min="10872" max="10872" width="5" style="31" customWidth="1"/>
    <col min="10873" max="10873" width="6.88671875" style="31" customWidth="1"/>
    <col min="10874" max="10874" width="6.5546875" style="31" customWidth="1"/>
    <col min="10875" max="10875" width="5.5546875" style="31" customWidth="1"/>
    <col min="10876" max="10876" width="6.88671875" style="31" customWidth="1"/>
    <col min="10877" max="10877" width="6.5546875" style="31" customWidth="1"/>
    <col min="10878" max="10878" width="5.5546875" style="31" customWidth="1"/>
    <col min="10879" max="10879" width="11.44140625" style="31" customWidth="1"/>
    <col min="10880" max="10884" width="9.5546875" style="31" customWidth="1"/>
    <col min="10885" max="11007" width="9.109375" style="31"/>
    <col min="11008" max="11008" width="3" style="31" customWidth="1"/>
    <col min="11009" max="11010" width="3.109375" style="31" customWidth="1"/>
    <col min="11011" max="11011" width="4.44140625" style="31" customWidth="1"/>
    <col min="11012" max="11012" width="10.109375" style="31" customWidth="1"/>
    <col min="11013" max="11013" width="13.109375" style="31" customWidth="1"/>
    <col min="11014" max="11014" width="10.109375" style="31" customWidth="1"/>
    <col min="11015" max="11015" width="5" style="31" bestFit="1" customWidth="1"/>
    <col min="11016" max="11016" width="4.44140625" style="31" customWidth="1"/>
    <col min="11017" max="11017" width="9" style="31" customWidth="1"/>
    <col min="11018" max="11018" width="4.5546875" style="31" customWidth="1"/>
    <col min="11019" max="11019" width="5.44140625" style="31" customWidth="1"/>
    <col min="11020" max="11020" width="6.88671875" style="31" customWidth="1"/>
    <col min="11021" max="11021" width="7.44140625" style="31" customWidth="1"/>
    <col min="11022" max="11022" width="5.5546875" style="31" customWidth="1"/>
    <col min="11023" max="11023" width="6.88671875" style="31" customWidth="1"/>
    <col min="11024" max="11024" width="6.5546875" style="31" customWidth="1"/>
    <col min="11025" max="11025" width="5.5546875" style="31" customWidth="1"/>
    <col min="11026" max="11026" width="15.5546875" style="31" customWidth="1"/>
    <col min="11027" max="11029" width="0" style="31" hidden="1" customWidth="1"/>
    <col min="11030" max="11030" width="9.5546875" style="31" customWidth="1"/>
    <col min="11031" max="11115" width="9.109375" style="31"/>
    <col min="11116" max="11116" width="3" style="31" customWidth="1"/>
    <col min="11117" max="11119" width="3.109375" style="31" customWidth="1"/>
    <col min="11120" max="11120" width="4.44140625" style="31" customWidth="1"/>
    <col min="11121" max="11121" width="10.5546875" style="31" bestFit="1" customWidth="1"/>
    <col min="11122" max="11122" width="12.5546875" style="31" customWidth="1"/>
    <col min="11123" max="11123" width="10.109375" style="31" customWidth="1"/>
    <col min="11124" max="11124" width="5" style="31" bestFit="1" customWidth="1"/>
    <col min="11125" max="11125" width="4.44140625" style="31" customWidth="1"/>
    <col min="11126" max="11126" width="9" style="31" customWidth="1"/>
    <col min="11127" max="11127" width="4.44140625" style="31" customWidth="1"/>
    <col min="11128" max="11128" width="5" style="31" customWidth="1"/>
    <col min="11129" max="11129" width="6.88671875" style="31" customWidth="1"/>
    <col min="11130" max="11130" width="6.5546875" style="31" customWidth="1"/>
    <col min="11131" max="11131" width="5.5546875" style="31" customWidth="1"/>
    <col min="11132" max="11132" width="6.88671875" style="31" customWidth="1"/>
    <col min="11133" max="11133" width="6.5546875" style="31" customWidth="1"/>
    <col min="11134" max="11134" width="5.5546875" style="31" customWidth="1"/>
    <col min="11135" max="11135" width="11.44140625" style="31" customWidth="1"/>
    <col min="11136" max="11140" width="9.5546875" style="31" customWidth="1"/>
    <col min="11141" max="11263" width="9.109375" style="31"/>
    <col min="11264" max="11264" width="3" style="31" customWidth="1"/>
    <col min="11265" max="11266" width="3.109375" style="31" customWidth="1"/>
    <col min="11267" max="11267" width="4.44140625" style="31" customWidth="1"/>
    <col min="11268" max="11268" width="10.109375" style="31" customWidth="1"/>
    <col min="11269" max="11269" width="13.109375" style="31" customWidth="1"/>
    <col min="11270" max="11270" width="10.109375" style="31" customWidth="1"/>
    <col min="11271" max="11271" width="5" style="31" bestFit="1" customWidth="1"/>
    <col min="11272" max="11272" width="4.44140625" style="31" customWidth="1"/>
    <col min="11273" max="11273" width="9" style="31" customWidth="1"/>
    <col min="11274" max="11274" width="4.5546875" style="31" customWidth="1"/>
    <col min="11275" max="11275" width="5.44140625" style="31" customWidth="1"/>
    <col min="11276" max="11276" width="6.88671875" style="31" customWidth="1"/>
    <col min="11277" max="11277" width="7.44140625" style="31" customWidth="1"/>
    <col min="11278" max="11278" width="5.5546875" style="31" customWidth="1"/>
    <col min="11279" max="11279" width="6.88671875" style="31" customWidth="1"/>
    <col min="11280" max="11280" width="6.5546875" style="31" customWidth="1"/>
    <col min="11281" max="11281" width="5.5546875" style="31" customWidth="1"/>
    <col min="11282" max="11282" width="15.5546875" style="31" customWidth="1"/>
    <col min="11283" max="11285" width="0" style="31" hidden="1" customWidth="1"/>
    <col min="11286" max="11286" width="9.5546875" style="31" customWidth="1"/>
    <col min="11287" max="11371" width="9.109375" style="31"/>
    <col min="11372" max="11372" width="3" style="31" customWidth="1"/>
    <col min="11373" max="11375" width="3.109375" style="31" customWidth="1"/>
    <col min="11376" max="11376" width="4.44140625" style="31" customWidth="1"/>
    <col min="11377" max="11377" width="10.5546875" style="31" bestFit="1" customWidth="1"/>
    <col min="11378" max="11378" width="12.5546875" style="31" customWidth="1"/>
    <col min="11379" max="11379" width="10.109375" style="31" customWidth="1"/>
    <col min="11380" max="11380" width="5" style="31" bestFit="1" customWidth="1"/>
    <col min="11381" max="11381" width="4.44140625" style="31" customWidth="1"/>
    <col min="11382" max="11382" width="9" style="31" customWidth="1"/>
    <col min="11383" max="11383" width="4.44140625" style="31" customWidth="1"/>
    <col min="11384" max="11384" width="5" style="31" customWidth="1"/>
    <col min="11385" max="11385" width="6.88671875" style="31" customWidth="1"/>
    <col min="11386" max="11386" width="6.5546875" style="31" customWidth="1"/>
    <col min="11387" max="11387" width="5.5546875" style="31" customWidth="1"/>
    <col min="11388" max="11388" width="6.88671875" style="31" customWidth="1"/>
    <col min="11389" max="11389" width="6.5546875" style="31" customWidth="1"/>
    <col min="11390" max="11390" width="5.5546875" style="31" customWidth="1"/>
    <col min="11391" max="11391" width="11.44140625" style="31" customWidth="1"/>
    <col min="11392" max="11396" width="9.5546875" style="31" customWidth="1"/>
    <col min="11397" max="11519" width="9.109375" style="31"/>
    <col min="11520" max="11520" width="3" style="31" customWidth="1"/>
    <col min="11521" max="11522" width="3.109375" style="31" customWidth="1"/>
    <col min="11523" max="11523" width="4.44140625" style="31" customWidth="1"/>
    <col min="11524" max="11524" width="10.109375" style="31" customWidth="1"/>
    <col min="11525" max="11525" width="13.109375" style="31" customWidth="1"/>
    <col min="11526" max="11526" width="10.109375" style="31" customWidth="1"/>
    <col min="11527" max="11527" width="5" style="31" bestFit="1" customWidth="1"/>
    <col min="11528" max="11528" width="4.44140625" style="31" customWidth="1"/>
    <col min="11529" max="11529" width="9" style="31" customWidth="1"/>
    <col min="11530" max="11530" width="4.5546875" style="31" customWidth="1"/>
    <col min="11531" max="11531" width="5.44140625" style="31" customWidth="1"/>
    <col min="11532" max="11532" width="6.88671875" style="31" customWidth="1"/>
    <col min="11533" max="11533" width="7.44140625" style="31" customWidth="1"/>
    <col min="11534" max="11534" width="5.5546875" style="31" customWidth="1"/>
    <col min="11535" max="11535" width="6.88671875" style="31" customWidth="1"/>
    <col min="11536" max="11536" width="6.5546875" style="31" customWidth="1"/>
    <col min="11537" max="11537" width="5.5546875" style="31" customWidth="1"/>
    <col min="11538" max="11538" width="15.5546875" style="31" customWidth="1"/>
    <col min="11539" max="11541" width="0" style="31" hidden="1" customWidth="1"/>
    <col min="11542" max="11542" width="9.5546875" style="31" customWidth="1"/>
    <col min="11543" max="11627" width="9.109375" style="31"/>
    <col min="11628" max="11628" width="3" style="31" customWidth="1"/>
    <col min="11629" max="11631" width="3.109375" style="31" customWidth="1"/>
    <col min="11632" max="11632" width="4.44140625" style="31" customWidth="1"/>
    <col min="11633" max="11633" width="10.5546875" style="31" bestFit="1" customWidth="1"/>
    <col min="11634" max="11634" width="12.5546875" style="31" customWidth="1"/>
    <col min="11635" max="11635" width="10.109375" style="31" customWidth="1"/>
    <col min="11636" max="11636" width="5" style="31" bestFit="1" customWidth="1"/>
    <col min="11637" max="11637" width="4.44140625" style="31" customWidth="1"/>
    <col min="11638" max="11638" width="9" style="31" customWidth="1"/>
    <col min="11639" max="11639" width="4.44140625" style="31" customWidth="1"/>
    <col min="11640" max="11640" width="5" style="31" customWidth="1"/>
    <col min="11641" max="11641" width="6.88671875" style="31" customWidth="1"/>
    <col min="11642" max="11642" width="6.5546875" style="31" customWidth="1"/>
    <col min="11643" max="11643" width="5.5546875" style="31" customWidth="1"/>
    <col min="11644" max="11644" width="6.88671875" style="31" customWidth="1"/>
    <col min="11645" max="11645" width="6.5546875" style="31" customWidth="1"/>
    <col min="11646" max="11646" width="5.5546875" style="31" customWidth="1"/>
    <col min="11647" max="11647" width="11.44140625" style="31" customWidth="1"/>
    <col min="11648" max="11652" width="9.5546875" style="31" customWidth="1"/>
    <col min="11653" max="11775" width="9.109375" style="31"/>
    <col min="11776" max="11776" width="3" style="31" customWidth="1"/>
    <col min="11777" max="11778" width="3.109375" style="31" customWidth="1"/>
    <col min="11779" max="11779" width="4.44140625" style="31" customWidth="1"/>
    <col min="11780" max="11780" width="10.109375" style="31" customWidth="1"/>
    <col min="11781" max="11781" width="13.109375" style="31" customWidth="1"/>
    <col min="11782" max="11782" width="10.109375" style="31" customWidth="1"/>
    <col min="11783" max="11783" width="5" style="31" bestFit="1" customWidth="1"/>
    <col min="11784" max="11784" width="4.44140625" style="31" customWidth="1"/>
    <col min="11785" max="11785" width="9" style="31" customWidth="1"/>
    <col min="11786" max="11786" width="4.5546875" style="31" customWidth="1"/>
    <col min="11787" max="11787" width="5.44140625" style="31" customWidth="1"/>
    <col min="11788" max="11788" width="6.88671875" style="31" customWidth="1"/>
    <col min="11789" max="11789" width="7.44140625" style="31" customWidth="1"/>
    <col min="11790" max="11790" width="5.5546875" style="31" customWidth="1"/>
    <col min="11791" max="11791" width="6.88671875" style="31" customWidth="1"/>
    <col min="11792" max="11792" width="6.5546875" style="31" customWidth="1"/>
    <col min="11793" max="11793" width="5.5546875" style="31" customWidth="1"/>
    <col min="11794" max="11794" width="15.5546875" style="31" customWidth="1"/>
    <col min="11795" max="11797" width="0" style="31" hidden="1" customWidth="1"/>
    <col min="11798" max="11798" width="9.5546875" style="31" customWidth="1"/>
    <col min="11799" max="11883" width="9.109375" style="31"/>
    <col min="11884" max="11884" width="3" style="31" customWidth="1"/>
    <col min="11885" max="11887" width="3.109375" style="31" customWidth="1"/>
    <col min="11888" max="11888" width="4.44140625" style="31" customWidth="1"/>
    <col min="11889" max="11889" width="10.5546875" style="31" bestFit="1" customWidth="1"/>
    <col min="11890" max="11890" width="12.5546875" style="31" customWidth="1"/>
    <col min="11891" max="11891" width="10.109375" style="31" customWidth="1"/>
    <col min="11892" max="11892" width="5" style="31" bestFit="1" customWidth="1"/>
    <col min="11893" max="11893" width="4.44140625" style="31" customWidth="1"/>
    <col min="11894" max="11894" width="9" style="31" customWidth="1"/>
    <col min="11895" max="11895" width="4.44140625" style="31" customWidth="1"/>
    <col min="11896" max="11896" width="5" style="31" customWidth="1"/>
    <col min="11897" max="11897" width="6.88671875" style="31" customWidth="1"/>
    <col min="11898" max="11898" width="6.5546875" style="31" customWidth="1"/>
    <col min="11899" max="11899" width="5.5546875" style="31" customWidth="1"/>
    <col min="11900" max="11900" width="6.88671875" style="31" customWidth="1"/>
    <col min="11901" max="11901" width="6.5546875" style="31" customWidth="1"/>
    <col min="11902" max="11902" width="5.5546875" style="31" customWidth="1"/>
    <col min="11903" max="11903" width="11.44140625" style="31" customWidth="1"/>
    <col min="11904" max="11908" width="9.5546875" style="31" customWidth="1"/>
    <col min="11909" max="12031" width="9.109375" style="31"/>
    <col min="12032" max="12032" width="3" style="31" customWidth="1"/>
    <col min="12033" max="12034" width="3.109375" style="31" customWidth="1"/>
    <col min="12035" max="12035" width="4.44140625" style="31" customWidth="1"/>
    <col min="12036" max="12036" width="10.109375" style="31" customWidth="1"/>
    <col min="12037" max="12037" width="13.109375" style="31" customWidth="1"/>
    <col min="12038" max="12038" width="10.109375" style="31" customWidth="1"/>
    <col min="12039" max="12039" width="5" style="31" bestFit="1" customWidth="1"/>
    <col min="12040" max="12040" width="4.44140625" style="31" customWidth="1"/>
    <col min="12041" max="12041" width="9" style="31" customWidth="1"/>
    <col min="12042" max="12042" width="4.5546875" style="31" customWidth="1"/>
    <col min="12043" max="12043" width="5.44140625" style="31" customWidth="1"/>
    <col min="12044" max="12044" width="6.88671875" style="31" customWidth="1"/>
    <col min="12045" max="12045" width="7.44140625" style="31" customWidth="1"/>
    <col min="12046" max="12046" width="5.5546875" style="31" customWidth="1"/>
    <col min="12047" max="12047" width="6.88671875" style="31" customWidth="1"/>
    <col min="12048" max="12048" width="6.5546875" style="31" customWidth="1"/>
    <col min="12049" max="12049" width="5.5546875" style="31" customWidth="1"/>
    <col min="12050" max="12050" width="15.5546875" style="31" customWidth="1"/>
    <col min="12051" max="12053" width="0" style="31" hidden="1" customWidth="1"/>
    <col min="12054" max="12054" width="9.5546875" style="31" customWidth="1"/>
    <col min="12055" max="12139" width="9.109375" style="31"/>
    <col min="12140" max="12140" width="3" style="31" customWidth="1"/>
    <col min="12141" max="12143" width="3.109375" style="31" customWidth="1"/>
    <col min="12144" max="12144" width="4.44140625" style="31" customWidth="1"/>
    <col min="12145" max="12145" width="10.5546875" style="31" bestFit="1" customWidth="1"/>
    <col min="12146" max="12146" width="12.5546875" style="31" customWidth="1"/>
    <col min="12147" max="12147" width="10.109375" style="31" customWidth="1"/>
    <col min="12148" max="12148" width="5" style="31" bestFit="1" customWidth="1"/>
    <col min="12149" max="12149" width="4.44140625" style="31" customWidth="1"/>
    <col min="12150" max="12150" width="9" style="31" customWidth="1"/>
    <col min="12151" max="12151" width="4.44140625" style="31" customWidth="1"/>
    <col min="12152" max="12152" width="5" style="31" customWidth="1"/>
    <col min="12153" max="12153" width="6.88671875" style="31" customWidth="1"/>
    <col min="12154" max="12154" width="6.5546875" style="31" customWidth="1"/>
    <col min="12155" max="12155" width="5.5546875" style="31" customWidth="1"/>
    <col min="12156" max="12156" width="6.88671875" style="31" customWidth="1"/>
    <col min="12157" max="12157" width="6.5546875" style="31" customWidth="1"/>
    <col min="12158" max="12158" width="5.5546875" style="31" customWidth="1"/>
    <col min="12159" max="12159" width="11.44140625" style="31" customWidth="1"/>
    <col min="12160" max="12164" width="9.5546875" style="31" customWidth="1"/>
    <col min="12165" max="12287" width="9.109375" style="31"/>
    <col min="12288" max="12288" width="3" style="31" customWidth="1"/>
    <col min="12289" max="12290" width="3.109375" style="31" customWidth="1"/>
    <col min="12291" max="12291" width="4.44140625" style="31" customWidth="1"/>
    <col min="12292" max="12292" width="10.109375" style="31" customWidth="1"/>
    <col min="12293" max="12293" width="13.109375" style="31" customWidth="1"/>
    <col min="12294" max="12294" width="10.109375" style="31" customWidth="1"/>
    <col min="12295" max="12295" width="5" style="31" bestFit="1" customWidth="1"/>
    <col min="12296" max="12296" width="4.44140625" style="31" customWidth="1"/>
    <col min="12297" max="12297" width="9" style="31" customWidth="1"/>
    <col min="12298" max="12298" width="4.5546875" style="31" customWidth="1"/>
    <col min="12299" max="12299" width="5.44140625" style="31" customWidth="1"/>
    <col min="12300" max="12300" width="6.88671875" style="31" customWidth="1"/>
    <col min="12301" max="12301" width="7.44140625" style="31" customWidth="1"/>
    <col min="12302" max="12302" width="5.5546875" style="31" customWidth="1"/>
    <col min="12303" max="12303" width="6.88671875" style="31" customWidth="1"/>
    <col min="12304" max="12304" width="6.5546875" style="31" customWidth="1"/>
    <col min="12305" max="12305" width="5.5546875" style="31" customWidth="1"/>
    <col min="12306" max="12306" width="15.5546875" style="31" customWidth="1"/>
    <col min="12307" max="12309" width="0" style="31" hidden="1" customWidth="1"/>
    <col min="12310" max="12310" width="9.5546875" style="31" customWidth="1"/>
    <col min="12311" max="12395" width="9.109375" style="31"/>
    <col min="12396" max="12396" width="3" style="31" customWidth="1"/>
    <col min="12397" max="12399" width="3.109375" style="31" customWidth="1"/>
    <col min="12400" max="12400" width="4.44140625" style="31" customWidth="1"/>
    <col min="12401" max="12401" width="10.5546875" style="31" bestFit="1" customWidth="1"/>
    <col min="12402" max="12402" width="12.5546875" style="31" customWidth="1"/>
    <col min="12403" max="12403" width="10.109375" style="31" customWidth="1"/>
    <col min="12404" max="12404" width="5" style="31" bestFit="1" customWidth="1"/>
    <col min="12405" max="12405" width="4.44140625" style="31" customWidth="1"/>
    <col min="12406" max="12406" width="9" style="31" customWidth="1"/>
    <col min="12407" max="12407" width="4.44140625" style="31" customWidth="1"/>
    <col min="12408" max="12408" width="5" style="31" customWidth="1"/>
    <col min="12409" max="12409" width="6.88671875" style="31" customWidth="1"/>
    <col min="12410" max="12410" width="6.5546875" style="31" customWidth="1"/>
    <col min="12411" max="12411" width="5.5546875" style="31" customWidth="1"/>
    <col min="12412" max="12412" width="6.88671875" style="31" customWidth="1"/>
    <col min="12413" max="12413" width="6.5546875" style="31" customWidth="1"/>
    <col min="12414" max="12414" width="5.5546875" style="31" customWidth="1"/>
    <col min="12415" max="12415" width="11.44140625" style="31" customWidth="1"/>
    <col min="12416" max="12420" width="9.5546875" style="31" customWidth="1"/>
    <col min="12421" max="12543" width="9.109375" style="31"/>
    <col min="12544" max="12544" width="3" style="31" customWidth="1"/>
    <col min="12545" max="12546" width="3.109375" style="31" customWidth="1"/>
    <col min="12547" max="12547" width="4.44140625" style="31" customWidth="1"/>
    <col min="12548" max="12548" width="10.109375" style="31" customWidth="1"/>
    <col min="12549" max="12549" width="13.109375" style="31" customWidth="1"/>
    <col min="12550" max="12550" width="10.109375" style="31" customWidth="1"/>
    <col min="12551" max="12551" width="5" style="31" bestFit="1" customWidth="1"/>
    <col min="12552" max="12552" width="4.44140625" style="31" customWidth="1"/>
    <col min="12553" max="12553" width="9" style="31" customWidth="1"/>
    <col min="12554" max="12554" width="4.5546875" style="31" customWidth="1"/>
    <col min="12555" max="12555" width="5.44140625" style="31" customWidth="1"/>
    <col min="12556" max="12556" width="6.88671875" style="31" customWidth="1"/>
    <col min="12557" max="12557" width="7.44140625" style="31" customWidth="1"/>
    <col min="12558" max="12558" width="5.5546875" style="31" customWidth="1"/>
    <col min="12559" max="12559" width="6.88671875" style="31" customWidth="1"/>
    <col min="12560" max="12560" width="6.5546875" style="31" customWidth="1"/>
    <col min="12561" max="12561" width="5.5546875" style="31" customWidth="1"/>
    <col min="12562" max="12562" width="15.5546875" style="31" customWidth="1"/>
    <col min="12563" max="12565" width="0" style="31" hidden="1" customWidth="1"/>
    <col min="12566" max="12566" width="9.5546875" style="31" customWidth="1"/>
    <col min="12567" max="12651" width="9.109375" style="31"/>
    <col min="12652" max="12652" width="3" style="31" customWidth="1"/>
    <col min="12653" max="12655" width="3.109375" style="31" customWidth="1"/>
    <col min="12656" max="12656" width="4.44140625" style="31" customWidth="1"/>
    <col min="12657" max="12657" width="10.5546875" style="31" bestFit="1" customWidth="1"/>
    <col min="12658" max="12658" width="12.5546875" style="31" customWidth="1"/>
    <col min="12659" max="12659" width="10.109375" style="31" customWidth="1"/>
    <col min="12660" max="12660" width="5" style="31" bestFit="1" customWidth="1"/>
    <col min="12661" max="12661" width="4.44140625" style="31" customWidth="1"/>
    <col min="12662" max="12662" width="9" style="31" customWidth="1"/>
    <col min="12663" max="12663" width="4.44140625" style="31" customWidth="1"/>
    <col min="12664" max="12664" width="5" style="31" customWidth="1"/>
    <col min="12665" max="12665" width="6.88671875" style="31" customWidth="1"/>
    <col min="12666" max="12666" width="6.5546875" style="31" customWidth="1"/>
    <col min="12667" max="12667" width="5.5546875" style="31" customWidth="1"/>
    <col min="12668" max="12668" width="6.88671875" style="31" customWidth="1"/>
    <col min="12669" max="12669" width="6.5546875" style="31" customWidth="1"/>
    <col min="12670" max="12670" width="5.5546875" style="31" customWidth="1"/>
    <col min="12671" max="12671" width="11.44140625" style="31" customWidth="1"/>
    <col min="12672" max="12676" width="9.5546875" style="31" customWidth="1"/>
    <col min="12677" max="12799" width="9.109375" style="31"/>
    <col min="12800" max="12800" width="3" style="31" customWidth="1"/>
    <col min="12801" max="12802" width="3.109375" style="31" customWidth="1"/>
    <col min="12803" max="12803" width="4.44140625" style="31" customWidth="1"/>
    <col min="12804" max="12804" width="10.109375" style="31" customWidth="1"/>
    <col min="12805" max="12805" width="13.109375" style="31" customWidth="1"/>
    <col min="12806" max="12806" width="10.109375" style="31" customWidth="1"/>
    <col min="12807" max="12807" width="5" style="31" bestFit="1" customWidth="1"/>
    <col min="12808" max="12808" width="4.44140625" style="31" customWidth="1"/>
    <col min="12809" max="12809" width="9" style="31" customWidth="1"/>
    <col min="12810" max="12810" width="4.5546875" style="31" customWidth="1"/>
    <col min="12811" max="12811" width="5.44140625" style="31" customWidth="1"/>
    <col min="12812" max="12812" width="6.88671875" style="31" customWidth="1"/>
    <col min="12813" max="12813" width="7.44140625" style="31" customWidth="1"/>
    <col min="12814" max="12814" width="5.5546875" style="31" customWidth="1"/>
    <col min="12815" max="12815" width="6.88671875" style="31" customWidth="1"/>
    <col min="12816" max="12816" width="6.5546875" style="31" customWidth="1"/>
    <col min="12817" max="12817" width="5.5546875" style="31" customWidth="1"/>
    <col min="12818" max="12818" width="15.5546875" style="31" customWidth="1"/>
    <col min="12819" max="12821" width="0" style="31" hidden="1" customWidth="1"/>
    <col min="12822" max="12822" width="9.5546875" style="31" customWidth="1"/>
    <col min="12823" max="12907" width="9.109375" style="31"/>
    <col min="12908" max="12908" width="3" style="31" customWidth="1"/>
    <col min="12909" max="12911" width="3.109375" style="31" customWidth="1"/>
    <col min="12912" max="12912" width="4.44140625" style="31" customWidth="1"/>
    <col min="12913" max="12913" width="10.5546875" style="31" bestFit="1" customWidth="1"/>
    <col min="12914" max="12914" width="12.5546875" style="31" customWidth="1"/>
    <col min="12915" max="12915" width="10.109375" style="31" customWidth="1"/>
    <col min="12916" max="12916" width="5" style="31" bestFit="1" customWidth="1"/>
    <col min="12917" max="12917" width="4.44140625" style="31" customWidth="1"/>
    <col min="12918" max="12918" width="9" style="31" customWidth="1"/>
    <col min="12919" max="12919" width="4.44140625" style="31" customWidth="1"/>
    <col min="12920" max="12920" width="5" style="31" customWidth="1"/>
    <col min="12921" max="12921" width="6.88671875" style="31" customWidth="1"/>
    <col min="12922" max="12922" width="6.5546875" style="31" customWidth="1"/>
    <col min="12923" max="12923" width="5.5546875" style="31" customWidth="1"/>
    <col min="12924" max="12924" width="6.88671875" style="31" customWidth="1"/>
    <col min="12925" max="12925" width="6.5546875" style="31" customWidth="1"/>
    <col min="12926" max="12926" width="5.5546875" style="31" customWidth="1"/>
    <col min="12927" max="12927" width="11.44140625" style="31" customWidth="1"/>
    <col min="12928" max="12932" width="9.5546875" style="31" customWidth="1"/>
    <col min="12933" max="13055" width="9.109375" style="31"/>
    <col min="13056" max="13056" width="3" style="31" customWidth="1"/>
    <col min="13057" max="13058" width="3.109375" style="31" customWidth="1"/>
    <col min="13059" max="13059" width="4.44140625" style="31" customWidth="1"/>
    <col min="13060" max="13060" width="10.109375" style="31" customWidth="1"/>
    <col min="13061" max="13061" width="13.109375" style="31" customWidth="1"/>
    <col min="13062" max="13062" width="10.109375" style="31" customWidth="1"/>
    <col min="13063" max="13063" width="5" style="31" bestFit="1" customWidth="1"/>
    <col min="13064" max="13064" width="4.44140625" style="31" customWidth="1"/>
    <col min="13065" max="13065" width="9" style="31" customWidth="1"/>
    <col min="13066" max="13066" width="4.5546875" style="31" customWidth="1"/>
    <col min="13067" max="13067" width="5.44140625" style="31" customWidth="1"/>
    <col min="13068" max="13068" width="6.88671875" style="31" customWidth="1"/>
    <col min="13069" max="13069" width="7.44140625" style="31" customWidth="1"/>
    <col min="13070" max="13070" width="5.5546875" style="31" customWidth="1"/>
    <col min="13071" max="13071" width="6.88671875" style="31" customWidth="1"/>
    <col min="13072" max="13072" width="6.5546875" style="31" customWidth="1"/>
    <col min="13073" max="13073" width="5.5546875" style="31" customWidth="1"/>
    <col min="13074" max="13074" width="15.5546875" style="31" customWidth="1"/>
    <col min="13075" max="13077" width="0" style="31" hidden="1" customWidth="1"/>
    <col min="13078" max="13078" width="9.5546875" style="31" customWidth="1"/>
    <col min="13079" max="13163" width="9.109375" style="31"/>
    <col min="13164" max="13164" width="3" style="31" customWidth="1"/>
    <col min="13165" max="13167" width="3.109375" style="31" customWidth="1"/>
    <col min="13168" max="13168" width="4.44140625" style="31" customWidth="1"/>
    <col min="13169" max="13169" width="10.5546875" style="31" bestFit="1" customWidth="1"/>
    <col min="13170" max="13170" width="12.5546875" style="31" customWidth="1"/>
    <col min="13171" max="13171" width="10.109375" style="31" customWidth="1"/>
    <col min="13172" max="13172" width="5" style="31" bestFit="1" customWidth="1"/>
    <col min="13173" max="13173" width="4.44140625" style="31" customWidth="1"/>
    <col min="13174" max="13174" width="9" style="31" customWidth="1"/>
    <col min="13175" max="13175" width="4.44140625" style="31" customWidth="1"/>
    <col min="13176" max="13176" width="5" style="31" customWidth="1"/>
    <col min="13177" max="13177" width="6.88671875" style="31" customWidth="1"/>
    <col min="13178" max="13178" width="6.5546875" style="31" customWidth="1"/>
    <col min="13179" max="13179" width="5.5546875" style="31" customWidth="1"/>
    <col min="13180" max="13180" width="6.88671875" style="31" customWidth="1"/>
    <col min="13181" max="13181" width="6.5546875" style="31" customWidth="1"/>
    <col min="13182" max="13182" width="5.5546875" style="31" customWidth="1"/>
    <col min="13183" max="13183" width="11.44140625" style="31" customWidth="1"/>
    <col min="13184" max="13188" width="9.5546875" style="31" customWidth="1"/>
    <col min="13189" max="13311" width="9.109375" style="31"/>
    <col min="13312" max="13312" width="3" style="31" customWidth="1"/>
    <col min="13313" max="13314" width="3.109375" style="31" customWidth="1"/>
    <col min="13315" max="13315" width="4.44140625" style="31" customWidth="1"/>
    <col min="13316" max="13316" width="10.109375" style="31" customWidth="1"/>
    <col min="13317" max="13317" width="13.109375" style="31" customWidth="1"/>
    <col min="13318" max="13318" width="10.109375" style="31" customWidth="1"/>
    <col min="13319" max="13319" width="5" style="31" bestFit="1" customWidth="1"/>
    <col min="13320" max="13320" width="4.44140625" style="31" customWidth="1"/>
    <col min="13321" max="13321" width="9" style="31" customWidth="1"/>
    <col min="13322" max="13322" width="4.5546875" style="31" customWidth="1"/>
    <col min="13323" max="13323" width="5.44140625" style="31" customWidth="1"/>
    <col min="13324" max="13324" width="6.88671875" style="31" customWidth="1"/>
    <col min="13325" max="13325" width="7.44140625" style="31" customWidth="1"/>
    <col min="13326" max="13326" width="5.5546875" style="31" customWidth="1"/>
    <col min="13327" max="13327" width="6.88671875" style="31" customWidth="1"/>
    <col min="13328" max="13328" width="6.5546875" style="31" customWidth="1"/>
    <col min="13329" max="13329" width="5.5546875" style="31" customWidth="1"/>
    <col min="13330" max="13330" width="15.5546875" style="31" customWidth="1"/>
    <col min="13331" max="13333" width="0" style="31" hidden="1" customWidth="1"/>
    <col min="13334" max="13334" width="9.5546875" style="31" customWidth="1"/>
    <col min="13335" max="13419" width="9.109375" style="31"/>
    <col min="13420" max="13420" width="3" style="31" customWidth="1"/>
    <col min="13421" max="13423" width="3.109375" style="31" customWidth="1"/>
    <col min="13424" max="13424" width="4.44140625" style="31" customWidth="1"/>
    <col min="13425" max="13425" width="10.5546875" style="31" bestFit="1" customWidth="1"/>
    <col min="13426" max="13426" width="12.5546875" style="31" customWidth="1"/>
    <col min="13427" max="13427" width="10.109375" style="31" customWidth="1"/>
    <col min="13428" max="13428" width="5" style="31" bestFit="1" customWidth="1"/>
    <col min="13429" max="13429" width="4.44140625" style="31" customWidth="1"/>
    <col min="13430" max="13430" width="9" style="31" customWidth="1"/>
    <col min="13431" max="13431" width="4.44140625" style="31" customWidth="1"/>
    <col min="13432" max="13432" width="5" style="31" customWidth="1"/>
    <col min="13433" max="13433" width="6.88671875" style="31" customWidth="1"/>
    <col min="13434" max="13434" width="6.5546875" style="31" customWidth="1"/>
    <col min="13435" max="13435" width="5.5546875" style="31" customWidth="1"/>
    <col min="13436" max="13436" width="6.88671875" style="31" customWidth="1"/>
    <col min="13437" max="13437" width="6.5546875" style="31" customWidth="1"/>
    <col min="13438" max="13438" width="5.5546875" style="31" customWidth="1"/>
    <col min="13439" max="13439" width="11.44140625" style="31" customWidth="1"/>
    <col min="13440" max="13444" width="9.5546875" style="31" customWidth="1"/>
    <col min="13445" max="13567" width="9.109375" style="31"/>
    <col min="13568" max="13568" width="3" style="31" customWidth="1"/>
    <col min="13569" max="13570" width="3.109375" style="31" customWidth="1"/>
    <col min="13571" max="13571" width="4.44140625" style="31" customWidth="1"/>
    <col min="13572" max="13572" width="10.109375" style="31" customWidth="1"/>
    <col min="13573" max="13573" width="13.109375" style="31" customWidth="1"/>
    <col min="13574" max="13574" width="10.109375" style="31" customWidth="1"/>
    <col min="13575" max="13575" width="5" style="31" bestFit="1" customWidth="1"/>
    <col min="13576" max="13576" width="4.44140625" style="31" customWidth="1"/>
    <col min="13577" max="13577" width="9" style="31" customWidth="1"/>
    <col min="13578" max="13578" width="4.5546875" style="31" customWidth="1"/>
    <col min="13579" max="13579" width="5.44140625" style="31" customWidth="1"/>
    <col min="13580" max="13580" width="6.88671875" style="31" customWidth="1"/>
    <col min="13581" max="13581" width="7.44140625" style="31" customWidth="1"/>
    <col min="13582" max="13582" width="5.5546875" style="31" customWidth="1"/>
    <col min="13583" max="13583" width="6.88671875" style="31" customWidth="1"/>
    <col min="13584" max="13584" width="6.5546875" style="31" customWidth="1"/>
    <col min="13585" max="13585" width="5.5546875" style="31" customWidth="1"/>
    <col min="13586" max="13586" width="15.5546875" style="31" customWidth="1"/>
    <col min="13587" max="13589" width="0" style="31" hidden="1" customWidth="1"/>
    <col min="13590" max="13590" width="9.5546875" style="31" customWidth="1"/>
    <col min="13591" max="13675" width="9.109375" style="31"/>
    <col min="13676" max="13676" width="3" style="31" customWidth="1"/>
    <col min="13677" max="13679" width="3.109375" style="31" customWidth="1"/>
    <col min="13680" max="13680" width="4.44140625" style="31" customWidth="1"/>
    <col min="13681" max="13681" width="10.5546875" style="31" bestFit="1" customWidth="1"/>
    <col min="13682" max="13682" width="12.5546875" style="31" customWidth="1"/>
    <col min="13683" max="13683" width="10.109375" style="31" customWidth="1"/>
    <col min="13684" max="13684" width="5" style="31" bestFit="1" customWidth="1"/>
    <col min="13685" max="13685" width="4.44140625" style="31" customWidth="1"/>
    <col min="13686" max="13686" width="9" style="31" customWidth="1"/>
    <col min="13687" max="13687" width="4.44140625" style="31" customWidth="1"/>
    <col min="13688" max="13688" width="5" style="31" customWidth="1"/>
    <col min="13689" max="13689" width="6.88671875" style="31" customWidth="1"/>
    <col min="13690" max="13690" width="6.5546875" style="31" customWidth="1"/>
    <col min="13691" max="13691" width="5.5546875" style="31" customWidth="1"/>
    <col min="13692" max="13692" width="6.88671875" style="31" customWidth="1"/>
    <col min="13693" max="13693" width="6.5546875" style="31" customWidth="1"/>
    <col min="13694" max="13694" width="5.5546875" style="31" customWidth="1"/>
    <col min="13695" max="13695" width="11.44140625" style="31" customWidth="1"/>
    <col min="13696" max="13700" width="9.5546875" style="31" customWidth="1"/>
    <col min="13701" max="13823" width="9.109375" style="31"/>
    <col min="13824" max="13824" width="3" style="31" customWidth="1"/>
    <col min="13825" max="13826" width="3.109375" style="31" customWidth="1"/>
    <col min="13827" max="13827" width="4.44140625" style="31" customWidth="1"/>
    <col min="13828" max="13828" width="10.109375" style="31" customWidth="1"/>
    <col min="13829" max="13829" width="13.109375" style="31" customWidth="1"/>
    <col min="13830" max="13830" width="10.109375" style="31" customWidth="1"/>
    <col min="13831" max="13831" width="5" style="31" bestFit="1" customWidth="1"/>
    <col min="13832" max="13832" width="4.44140625" style="31" customWidth="1"/>
    <col min="13833" max="13833" width="9" style="31" customWidth="1"/>
    <col min="13834" max="13834" width="4.5546875" style="31" customWidth="1"/>
    <col min="13835" max="13835" width="5.44140625" style="31" customWidth="1"/>
    <col min="13836" max="13836" width="6.88671875" style="31" customWidth="1"/>
    <col min="13837" max="13837" width="7.44140625" style="31" customWidth="1"/>
    <col min="13838" max="13838" width="5.5546875" style="31" customWidth="1"/>
    <col min="13839" max="13839" width="6.88671875" style="31" customWidth="1"/>
    <col min="13840" max="13840" width="6.5546875" style="31" customWidth="1"/>
    <col min="13841" max="13841" width="5.5546875" style="31" customWidth="1"/>
    <col min="13842" max="13842" width="15.5546875" style="31" customWidth="1"/>
    <col min="13843" max="13845" width="0" style="31" hidden="1" customWidth="1"/>
    <col min="13846" max="13846" width="9.5546875" style="31" customWidth="1"/>
    <col min="13847" max="13931" width="9.109375" style="31"/>
    <col min="13932" max="13932" width="3" style="31" customWidth="1"/>
    <col min="13933" max="13935" width="3.109375" style="31" customWidth="1"/>
    <col min="13936" max="13936" width="4.44140625" style="31" customWidth="1"/>
    <col min="13937" max="13937" width="10.5546875" style="31" bestFit="1" customWidth="1"/>
    <col min="13938" max="13938" width="12.5546875" style="31" customWidth="1"/>
    <col min="13939" max="13939" width="10.109375" style="31" customWidth="1"/>
    <col min="13940" max="13940" width="5" style="31" bestFit="1" customWidth="1"/>
    <col min="13941" max="13941" width="4.44140625" style="31" customWidth="1"/>
    <col min="13942" max="13942" width="9" style="31" customWidth="1"/>
    <col min="13943" max="13943" width="4.44140625" style="31" customWidth="1"/>
    <col min="13944" max="13944" width="5" style="31" customWidth="1"/>
    <col min="13945" max="13945" width="6.88671875" style="31" customWidth="1"/>
    <col min="13946" max="13946" width="6.5546875" style="31" customWidth="1"/>
    <col min="13947" max="13947" width="5.5546875" style="31" customWidth="1"/>
    <col min="13948" max="13948" width="6.88671875" style="31" customWidth="1"/>
    <col min="13949" max="13949" width="6.5546875" style="31" customWidth="1"/>
    <col min="13950" max="13950" width="5.5546875" style="31" customWidth="1"/>
    <col min="13951" max="13951" width="11.44140625" style="31" customWidth="1"/>
    <col min="13952" max="13956" width="9.5546875" style="31" customWidth="1"/>
    <col min="13957" max="14079" width="9.109375" style="31"/>
    <col min="14080" max="14080" width="3" style="31" customWidth="1"/>
    <col min="14081" max="14082" width="3.109375" style="31" customWidth="1"/>
    <col min="14083" max="14083" width="4.44140625" style="31" customWidth="1"/>
    <col min="14084" max="14084" width="10.109375" style="31" customWidth="1"/>
    <col min="14085" max="14085" width="13.109375" style="31" customWidth="1"/>
    <col min="14086" max="14086" width="10.109375" style="31" customWidth="1"/>
    <col min="14087" max="14087" width="5" style="31" bestFit="1" customWidth="1"/>
    <col min="14088" max="14088" width="4.44140625" style="31" customWidth="1"/>
    <col min="14089" max="14089" width="9" style="31" customWidth="1"/>
    <col min="14090" max="14090" width="4.5546875" style="31" customWidth="1"/>
    <col min="14091" max="14091" width="5.44140625" style="31" customWidth="1"/>
    <col min="14092" max="14092" width="6.88671875" style="31" customWidth="1"/>
    <col min="14093" max="14093" width="7.44140625" style="31" customWidth="1"/>
    <col min="14094" max="14094" width="5.5546875" style="31" customWidth="1"/>
    <col min="14095" max="14095" width="6.88671875" style="31" customWidth="1"/>
    <col min="14096" max="14096" width="6.5546875" style="31" customWidth="1"/>
    <col min="14097" max="14097" width="5.5546875" style="31" customWidth="1"/>
    <col min="14098" max="14098" width="15.5546875" style="31" customWidth="1"/>
    <col min="14099" max="14101" width="0" style="31" hidden="1" customWidth="1"/>
    <col min="14102" max="14102" width="9.5546875" style="31" customWidth="1"/>
    <col min="14103" max="14187" width="9.109375" style="31"/>
    <col min="14188" max="14188" width="3" style="31" customWidth="1"/>
    <col min="14189" max="14191" width="3.109375" style="31" customWidth="1"/>
    <col min="14192" max="14192" width="4.44140625" style="31" customWidth="1"/>
    <col min="14193" max="14193" width="10.5546875" style="31" bestFit="1" customWidth="1"/>
    <col min="14194" max="14194" width="12.5546875" style="31" customWidth="1"/>
    <col min="14195" max="14195" width="10.109375" style="31" customWidth="1"/>
    <col min="14196" max="14196" width="5" style="31" bestFit="1" customWidth="1"/>
    <col min="14197" max="14197" width="4.44140625" style="31" customWidth="1"/>
    <col min="14198" max="14198" width="9" style="31" customWidth="1"/>
    <col min="14199" max="14199" width="4.44140625" style="31" customWidth="1"/>
    <col min="14200" max="14200" width="5" style="31" customWidth="1"/>
    <col min="14201" max="14201" width="6.88671875" style="31" customWidth="1"/>
    <col min="14202" max="14202" width="6.5546875" style="31" customWidth="1"/>
    <col min="14203" max="14203" width="5.5546875" style="31" customWidth="1"/>
    <col min="14204" max="14204" width="6.88671875" style="31" customWidth="1"/>
    <col min="14205" max="14205" width="6.5546875" style="31" customWidth="1"/>
    <col min="14206" max="14206" width="5.5546875" style="31" customWidth="1"/>
    <col min="14207" max="14207" width="11.44140625" style="31" customWidth="1"/>
    <col min="14208" max="14212" width="9.5546875" style="31" customWidth="1"/>
    <col min="14213" max="14335" width="9.109375" style="31"/>
    <col min="14336" max="14336" width="3" style="31" customWidth="1"/>
    <col min="14337" max="14338" width="3.109375" style="31" customWidth="1"/>
    <col min="14339" max="14339" width="4.44140625" style="31" customWidth="1"/>
    <col min="14340" max="14340" width="10.109375" style="31" customWidth="1"/>
    <col min="14341" max="14341" width="13.109375" style="31" customWidth="1"/>
    <col min="14342" max="14342" width="10.109375" style="31" customWidth="1"/>
    <col min="14343" max="14343" width="5" style="31" bestFit="1" customWidth="1"/>
    <col min="14344" max="14344" width="4.44140625" style="31" customWidth="1"/>
    <col min="14345" max="14345" width="9" style="31" customWidth="1"/>
    <col min="14346" max="14346" width="4.5546875" style="31" customWidth="1"/>
    <col min="14347" max="14347" width="5.44140625" style="31" customWidth="1"/>
    <col min="14348" max="14348" width="6.88671875" style="31" customWidth="1"/>
    <col min="14349" max="14349" width="7.44140625" style="31" customWidth="1"/>
    <col min="14350" max="14350" width="5.5546875" style="31" customWidth="1"/>
    <col min="14351" max="14351" width="6.88671875" style="31" customWidth="1"/>
    <col min="14352" max="14352" width="6.5546875" style="31" customWidth="1"/>
    <col min="14353" max="14353" width="5.5546875" style="31" customWidth="1"/>
    <col min="14354" max="14354" width="15.5546875" style="31" customWidth="1"/>
    <col min="14355" max="14357" width="0" style="31" hidden="1" customWidth="1"/>
    <col min="14358" max="14358" width="9.5546875" style="31" customWidth="1"/>
    <col min="14359" max="14443" width="9.109375" style="31"/>
    <col min="14444" max="14444" width="3" style="31" customWidth="1"/>
    <col min="14445" max="14447" width="3.109375" style="31" customWidth="1"/>
    <col min="14448" max="14448" width="4.44140625" style="31" customWidth="1"/>
    <col min="14449" max="14449" width="10.5546875" style="31" bestFit="1" customWidth="1"/>
    <col min="14450" max="14450" width="12.5546875" style="31" customWidth="1"/>
    <col min="14451" max="14451" width="10.109375" style="31" customWidth="1"/>
    <col min="14452" max="14452" width="5" style="31" bestFit="1" customWidth="1"/>
    <col min="14453" max="14453" width="4.44140625" style="31" customWidth="1"/>
    <col min="14454" max="14454" width="9" style="31" customWidth="1"/>
    <col min="14455" max="14455" width="4.44140625" style="31" customWidth="1"/>
    <col min="14456" max="14456" width="5" style="31" customWidth="1"/>
    <col min="14457" max="14457" width="6.88671875" style="31" customWidth="1"/>
    <col min="14458" max="14458" width="6.5546875" style="31" customWidth="1"/>
    <col min="14459" max="14459" width="5.5546875" style="31" customWidth="1"/>
    <col min="14460" max="14460" width="6.88671875" style="31" customWidth="1"/>
    <col min="14461" max="14461" width="6.5546875" style="31" customWidth="1"/>
    <col min="14462" max="14462" width="5.5546875" style="31" customWidth="1"/>
    <col min="14463" max="14463" width="11.44140625" style="31" customWidth="1"/>
    <col min="14464" max="14468" width="9.5546875" style="31" customWidth="1"/>
    <col min="14469" max="14591" width="9.109375" style="31"/>
    <col min="14592" max="14592" width="3" style="31" customWidth="1"/>
    <col min="14593" max="14594" width="3.109375" style="31" customWidth="1"/>
    <col min="14595" max="14595" width="4.44140625" style="31" customWidth="1"/>
    <col min="14596" max="14596" width="10.109375" style="31" customWidth="1"/>
    <col min="14597" max="14597" width="13.109375" style="31" customWidth="1"/>
    <col min="14598" max="14598" width="10.109375" style="31" customWidth="1"/>
    <col min="14599" max="14599" width="5" style="31" bestFit="1" customWidth="1"/>
    <col min="14600" max="14600" width="4.44140625" style="31" customWidth="1"/>
    <col min="14601" max="14601" width="9" style="31" customWidth="1"/>
    <col min="14602" max="14602" width="4.5546875" style="31" customWidth="1"/>
    <col min="14603" max="14603" width="5.44140625" style="31" customWidth="1"/>
    <col min="14604" max="14604" width="6.88671875" style="31" customWidth="1"/>
    <col min="14605" max="14605" width="7.44140625" style="31" customWidth="1"/>
    <col min="14606" max="14606" width="5.5546875" style="31" customWidth="1"/>
    <col min="14607" max="14607" width="6.88671875" style="31" customWidth="1"/>
    <col min="14608" max="14608" width="6.5546875" style="31" customWidth="1"/>
    <col min="14609" max="14609" width="5.5546875" style="31" customWidth="1"/>
    <col min="14610" max="14610" width="15.5546875" style="31" customWidth="1"/>
    <col min="14611" max="14613" width="0" style="31" hidden="1" customWidth="1"/>
    <col min="14614" max="14614" width="9.5546875" style="31" customWidth="1"/>
    <col min="14615" max="14699" width="9.109375" style="31"/>
    <col min="14700" max="14700" width="3" style="31" customWidth="1"/>
    <col min="14701" max="14703" width="3.109375" style="31" customWidth="1"/>
    <col min="14704" max="14704" width="4.44140625" style="31" customWidth="1"/>
    <col min="14705" max="14705" width="10.5546875" style="31" bestFit="1" customWidth="1"/>
    <col min="14706" max="14706" width="12.5546875" style="31" customWidth="1"/>
    <col min="14707" max="14707" width="10.109375" style="31" customWidth="1"/>
    <col min="14708" max="14708" width="5" style="31" bestFit="1" customWidth="1"/>
    <col min="14709" max="14709" width="4.44140625" style="31" customWidth="1"/>
    <col min="14710" max="14710" width="9" style="31" customWidth="1"/>
    <col min="14711" max="14711" width="4.44140625" style="31" customWidth="1"/>
    <col min="14712" max="14712" width="5" style="31" customWidth="1"/>
    <col min="14713" max="14713" width="6.88671875" style="31" customWidth="1"/>
    <col min="14714" max="14714" width="6.5546875" style="31" customWidth="1"/>
    <col min="14715" max="14715" width="5.5546875" style="31" customWidth="1"/>
    <col min="14716" max="14716" width="6.88671875" style="31" customWidth="1"/>
    <col min="14717" max="14717" width="6.5546875" style="31" customWidth="1"/>
    <col min="14718" max="14718" width="5.5546875" style="31" customWidth="1"/>
    <col min="14719" max="14719" width="11.44140625" style="31" customWidth="1"/>
    <col min="14720" max="14724" width="9.5546875" style="31" customWidth="1"/>
    <col min="14725" max="14847" width="9.109375" style="31"/>
    <col min="14848" max="14848" width="3" style="31" customWidth="1"/>
    <col min="14849" max="14850" width="3.109375" style="31" customWidth="1"/>
    <col min="14851" max="14851" width="4.44140625" style="31" customWidth="1"/>
    <col min="14852" max="14852" width="10.109375" style="31" customWidth="1"/>
    <col min="14853" max="14853" width="13.109375" style="31" customWidth="1"/>
    <col min="14854" max="14854" width="10.109375" style="31" customWidth="1"/>
    <col min="14855" max="14855" width="5" style="31" bestFit="1" customWidth="1"/>
    <col min="14856" max="14856" width="4.44140625" style="31" customWidth="1"/>
    <col min="14857" max="14857" width="9" style="31" customWidth="1"/>
    <col min="14858" max="14858" width="4.5546875" style="31" customWidth="1"/>
    <col min="14859" max="14859" width="5.44140625" style="31" customWidth="1"/>
    <col min="14860" max="14860" width="6.88671875" style="31" customWidth="1"/>
    <col min="14861" max="14861" width="7.44140625" style="31" customWidth="1"/>
    <col min="14862" max="14862" width="5.5546875" style="31" customWidth="1"/>
    <col min="14863" max="14863" width="6.88671875" style="31" customWidth="1"/>
    <col min="14864" max="14864" width="6.5546875" style="31" customWidth="1"/>
    <col min="14865" max="14865" width="5.5546875" style="31" customWidth="1"/>
    <col min="14866" max="14866" width="15.5546875" style="31" customWidth="1"/>
    <col min="14867" max="14869" width="0" style="31" hidden="1" customWidth="1"/>
    <col min="14870" max="14870" width="9.5546875" style="31" customWidth="1"/>
    <col min="14871" max="14955" width="9.109375" style="31"/>
    <col min="14956" max="14956" width="3" style="31" customWidth="1"/>
    <col min="14957" max="14959" width="3.109375" style="31" customWidth="1"/>
    <col min="14960" max="14960" width="4.44140625" style="31" customWidth="1"/>
    <col min="14961" max="14961" width="10.5546875" style="31" bestFit="1" customWidth="1"/>
    <col min="14962" max="14962" width="12.5546875" style="31" customWidth="1"/>
    <col min="14963" max="14963" width="10.109375" style="31" customWidth="1"/>
    <col min="14964" max="14964" width="5" style="31" bestFit="1" customWidth="1"/>
    <col min="14965" max="14965" width="4.44140625" style="31" customWidth="1"/>
    <col min="14966" max="14966" width="9" style="31" customWidth="1"/>
    <col min="14967" max="14967" width="4.44140625" style="31" customWidth="1"/>
    <col min="14968" max="14968" width="5" style="31" customWidth="1"/>
    <col min="14969" max="14969" width="6.88671875" style="31" customWidth="1"/>
    <col min="14970" max="14970" width="6.5546875" style="31" customWidth="1"/>
    <col min="14971" max="14971" width="5.5546875" style="31" customWidth="1"/>
    <col min="14972" max="14972" width="6.88671875" style="31" customWidth="1"/>
    <col min="14973" max="14973" width="6.5546875" style="31" customWidth="1"/>
    <col min="14974" max="14974" width="5.5546875" style="31" customWidth="1"/>
    <col min="14975" max="14975" width="11.44140625" style="31" customWidth="1"/>
    <col min="14976" max="14980" width="9.5546875" style="31" customWidth="1"/>
    <col min="14981" max="15103" width="9.109375" style="31"/>
    <col min="15104" max="15104" width="3" style="31" customWidth="1"/>
    <col min="15105" max="15106" width="3.109375" style="31" customWidth="1"/>
    <col min="15107" max="15107" width="4.44140625" style="31" customWidth="1"/>
    <col min="15108" max="15108" width="10.109375" style="31" customWidth="1"/>
    <col min="15109" max="15109" width="13.109375" style="31" customWidth="1"/>
    <col min="15110" max="15110" width="10.109375" style="31" customWidth="1"/>
    <col min="15111" max="15111" width="5" style="31" bestFit="1" customWidth="1"/>
    <col min="15112" max="15112" width="4.44140625" style="31" customWidth="1"/>
    <col min="15113" max="15113" width="9" style="31" customWidth="1"/>
    <col min="15114" max="15114" width="4.5546875" style="31" customWidth="1"/>
    <col min="15115" max="15115" width="5.44140625" style="31" customWidth="1"/>
    <col min="15116" max="15116" width="6.88671875" style="31" customWidth="1"/>
    <col min="15117" max="15117" width="7.44140625" style="31" customWidth="1"/>
    <col min="15118" max="15118" width="5.5546875" style="31" customWidth="1"/>
    <col min="15119" max="15119" width="6.88671875" style="31" customWidth="1"/>
    <col min="15120" max="15120" width="6.5546875" style="31" customWidth="1"/>
    <col min="15121" max="15121" width="5.5546875" style="31" customWidth="1"/>
    <col min="15122" max="15122" width="15.5546875" style="31" customWidth="1"/>
    <col min="15123" max="15125" width="0" style="31" hidden="1" customWidth="1"/>
    <col min="15126" max="15126" width="9.5546875" style="31" customWidth="1"/>
    <col min="15127" max="15211" width="9.109375" style="31"/>
    <col min="15212" max="15212" width="3" style="31" customWidth="1"/>
    <col min="15213" max="15215" width="3.109375" style="31" customWidth="1"/>
    <col min="15216" max="15216" width="4.44140625" style="31" customWidth="1"/>
    <col min="15217" max="15217" width="10.5546875" style="31" bestFit="1" customWidth="1"/>
    <col min="15218" max="15218" width="12.5546875" style="31" customWidth="1"/>
    <col min="15219" max="15219" width="10.109375" style="31" customWidth="1"/>
    <col min="15220" max="15220" width="5" style="31" bestFit="1" customWidth="1"/>
    <col min="15221" max="15221" width="4.44140625" style="31" customWidth="1"/>
    <col min="15222" max="15222" width="9" style="31" customWidth="1"/>
    <col min="15223" max="15223" width="4.44140625" style="31" customWidth="1"/>
    <col min="15224" max="15224" width="5" style="31" customWidth="1"/>
    <col min="15225" max="15225" width="6.88671875" style="31" customWidth="1"/>
    <col min="15226" max="15226" width="6.5546875" style="31" customWidth="1"/>
    <col min="15227" max="15227" width="5.5546875" style="31" customWidth="1"/>
    <col min="15228" max="15228" width="6.88671875" style="31" customWidth="1"/>
    <col min="15229" max="15229" width="6.5546875" style="31" customWidth="1"/>
    <col min="15230" max="15230" width="5.5546875" style="31" customWidth="1"/>
    <col min="15231" max="15231" width="11.44140625" style="31" customWidth="1"/>
    <col min="15232" max="15236" width="9.5546875" style="31" customWidth="1"/>
    <col min="15237" max="15359" width="9.109375" style="31"/>
    <col min="15360" max="15360" width="3" style="31" customWidth="1"/>
    <col min="15361" max="15362" width="3.109375" style="31" customWidth="1"/>
    <col min="15363" max="15363" width="4.44140625" style="31" customWidth="1"/>
    <col min="15364" max="15364" width="10.109375" style="31" customWidth="1"/>
    <col min="15365" max="15365" width="13.109375" style="31" customWidth="1"/>
    <col min="15366" max="15366" width="10.109375" style="31" customWidth="1"/>
    <col min="15367" max="15367" width="5" style="31" bestFit="1" customWidth="1"/>
    <col min="15368" max="15368" width="4.44140625" style="31" customWidth="1"/>
    <col min="15369" max="15369" width="9" style="31" customWidth="1"/>
    <col min="15370" max="15370" width="4.5546875" style="31" customWidth="1"/>
    <col min="15371" max="15371" width="5.44140625" style="31" customWidth="1"/>
    <col min="15372" max="15372" width="6.88671875" style="31" customWidth="1"/>
    <col min="15373" max="15373" width="7.44140625" style="31" customWidth="1"/>
    <col min="15374" max="15374" width="5.5546875" style="31" customWidth="1"/>
    <col min="15375" max="15375" width="6.88671875" style="31" customWidth="1"/>
    <col min="15376" max="15376" width="6.5546875" style="31" customWidth="1"/>
    <col min="15377" max="15377" width="5.5546875" style="31" customWidth="1"/>
    <col min="15378" max="15378" width="15.5546875" style="31" customWidth="1"/>
    <col min="15379" max="15381" width="0" style="31" hidden="1" customWidth="1"/>
    <col min="15382" max="15382" width="9.5546875" style="31" customWidth="1"/>
    <col min="15383" max="15467" width="9.109375" style="31"/>
    <col min="15468" max="15468" width="3" style="31" customWidth="1"/>
    <col min="15469" max="15471" width="3.109375" style="31" customWidth="1"/>
    <col min="15472" max="15472" width="4.44140625" style="31" customWidth="1"/>
    <col min="15473" max="15473" width="10.5546875" style="31" bestFit="1" customWidth="1"/>
    <col min="15474" max="15474" width="12.5546875" style="31" customWidth="1"/>
    <col min="15475" max="15475" width="10.109375" style="31" customWidth="1"/>
    <col min="15476" max="15476" width="5" style="31" bestFit="1" customWidth="1"/>
    <col min="15477" max="15477" width="4.44140625" style="31" customWidth="1"/>
    <col min="15478" max="15478" width="9" style="31" customWidth="1"/>
    <col min="15479" max="15479" width="4.44140625" style="31" customWidth="1"/>
    <col min="15480" max="15480" width="5" style="31" customWidth="1"/>
    <col min="15481" max="15481" width="6.88671875" style="31" customWidth="1"/>
    <col min="15482" max="15482" width="6.5546875" style="31" customWidth="1"/>
    <col min="15483" max="15483" width="5.5546875" style="31" customWidth="1"/>
    <col min="15484" max="15484" width="6.88671875" style="31" customWidth="1"/>
    <col min="15485" max="15485" width="6.5546875" style="31" customWidth="1"/>
    <col min="15486" max="15486" width="5.5546875" style="31" customWidth="1"/>
    <col min="15487" max="15487" width="11.44140625" style="31" customWidth="1"/>
    <col min="15488" max="15492" width="9.5546875" style="31" customWidth="1"/>
    <col min="15493" max="15615" width="9.109375" style="31"/>
    <col min="15616" max="15616" width="3" style="31" customWidth="1"/>
    <col min="15617" max="15618" width="3.109375" style="31" customWidth="1"/>
    <col min="15619" max="15619" width="4.44140625" style="31" customWidth="1"/>
    <col min="15620" max="15620" width="10.109375" style="31" customWidth="1"/>
    <col min="15621" max="15621" width="13.109375" style="31" customWidth="1"/>
    <col min="15622" max="15622" width="10.109375" style="31" customWidth="1"/>
    <col min="15623" max="15623" width="5" style="31" bestFit="1" customWidth="1"/>
    <col min="15624" max="15624" width="4.44140625" style="31" customWidth="1"/>
    <col min="15625" max="15625" width="9" style="31" customWidth="1"/>
    <col min="15626" max="15626" width="4.5546875" style="31" customWidth="1"/>
    <col min="15627" max="15627" width="5.44140625" style="31" customWidth="1"/>
    <col min="15628" max="15628" width="6.88671875" style="31" customWidth="1"/>
    <col min="15629" max="15629" width="7.44140625" style="31" customWidth="1"/>
    <col min="15630" max="15630" width="5.5546875" style="31" customWidth="1"/>
    <col min="15631" max="15631" width="6.88671875" style="31" customWidth="1"/>
    <col min="15632" max="15632" width="6.5546875" style="31" customWidth="1"/>
    <col min="15633" max="15633" width="5.5546875" style="31" customWidth="1"/>
    <col min="15634" max="15634" width="15.5546875" style="31" customWidth="1"/>
    <col min="15635" max="15637" width="0" style="31" hidden="1" customWidth="1"/>
    <col min="15638" max="15638" width="9.5546875" style="31" customWidth="1"/>
    <col min="15639" max="15723" width="9.109375" style="31"/>
    <col min="15724" max="15724" width="3" style="31" customWidth="1"/>
    <col min="15725" max="15727" width="3.109375" style="31" customWidth="1"/>
    <col min="15728" max="15728" width="4.44140625" style="31" customWidth="1"/>
    <col min="15729" max="15729" width="10.5546875" style="31" bestFit="1" customWidth="1"/>
    <col min="15730" max="15730" width="12.5546875" style="31" customWidth="1"/>
    <col min="15731" max="15731" width="10.109375" style="31" customWidth="1"/>
    <col min="15732" max="15732" width="5" style="31" bestFit="1" customWidth="1"/>
    <col min="15733" max="15733" width="4.44140625" style="31" customWidth="1"/>
    <col min="15734" max="15734" width="9" style="31" customWidth="1"/>
    <col min="15735" max="15735" width="4.44140625" style="31" customWidth="1"/>
    <col min="15736" max="15736" width="5" style="31" customWidth="1"/>
    <col min="15737" max="15737" width="6.88671875" style="31" customWidth="1"/>
    <col min="15738" max="15738" width="6.5546875" style="31" customWidth="1"/>
    <col min="15739" max="15739" width="5.5546875" style="31" customWidth="1"/>
    <col min="15740" max="15740" width="6.88671875" style="31" customWidth="1"/>
    <col min="15741" max="15741" width="6.5546875" style="31" customWidth="1"/>
    <col min="15742" max="15742" width="5.5546875" style="31" customWidth="1"/>
    <col min="15743" max="15743" width="11.44140625" style="31" customWidth="1"/>
    <col min="15744" max="15748" width="9.5546875" style="31" customWidth="1"/>
    <col min="15749" max="15871" width="9.109375" style="31"/>
    <col min="15872" max="15872" width="3" style="31" customWidth="1"/>
    <col min="15873" max="15874" width="3.109375" style="31" customWidth="1"/>
    <col min="15875" max="15875" width="4.44140625" style="31" customWidth="1"/>
    <col min="15876" max="15876" width="10.109375" style="31" customWidth="1"/>
    <col min="15877" max="15877" width="13.109375" style="31" customWidth="1"/>
    <col min="15878" max="15878" width="10.109375" style="31" customWidth="1"/>
    <col min="15879" max="15879" width="5" style="31" bestFit="1" customWidth="1"/>
    <col min="15880" max="15880" width="4.44140625" style="31" customWidth="1"/>
    <col min="15881" max="15881" width="9" style="31" customWidth="1"/>
    <col min="15882" max="15882" width="4.5546875" style="31" customWidth="1"/>
    <col min="15883" max="15883" width="5.44140625" style="31" customWidth="1"/>
    <col min="15884" max="15884" width="6.88671875" style="31" customWidth="1"/>
    <col min="15885" max="15885" width="7.44140625" style="31" customWidth="1"/>
    <col min="15886" max="15886" width="5.5546875" style="31" customWidth="1"/>
    <col min="15887" max="15887" width="6.88671875" style="31" customWidth="1"/>
    <col min="15888" max="15888" width="6.5546875" style="31" customWidth="1"/>
    <col min="15889" max="15889" width="5.5546875" style="31" customWidth="1"/>
    <col min="15890" max="15890" width="15.5546875" style="31" customWidth="1"/>
    <col min="15891" max="15893" width="0" style="31" hidden="1" customWidth="1"/>
    <col min="15894" max="15894" width="9.5546875" style="31" customWidth="1"/>
    <col min="15895" max="15979" width="9.109375" style="31"/>
    <col min="15980" max="15980" width="3" style="31" customWidth="1"/>
    <col min="15981" max="15983" width="3.109375" style="31" customWidth="1"/>
    <col min="15984" max="15984" width="4.44140625" style="31" customWidth="1"/>
    <col min="15985" max="15985" width="10.5546875" style="31" bestFit="1" customWidth="1"/>
    <col min="15986" max="15986" width="12.5546875" style="31" customWidth="1"/>
    <col min="15987" max="15987" width="10.109375" style="31" customWidth="1"/>
    <col min="15988" max="15988" width="5" style="31" bestFit="1" customWidth="1"/>
    <col min="15989" max="15989" width="4.44140625" style="31" customWidth="1"/>
    <col min="15990" max="15990" width="9" style="31" customWidth="1"/>
    <col min="15991" max="15991" width="4.44140625" style="31" customWidth="1"/>
    <col min="15992" max="15992" width="5" style="31" customWidth="1"/>
    <col min="15993" max="15993" width="6.88671875" style="31" customWidth="1"/>
    <col min="15994" max="15994" width="6.5546875" style="31" customWidth="1"/>
    <col min="15995" max="15995" width="5.5546875" style="31" customWidth="1"/>
    <col min="15996" max="15996" width="6.88671875" style="31" customWidth="1"/>
    <col min="15997" max="15997" width="6.5546875" style="31" customWidth="1"/>
    <col min="15998" max="15998" width="5.5546875" style="31" customWidth="1"/>
    <col min="15999" max="15999" width="11.44140625" style="31" customWidth="1"/>
    <col min="16000" max="16004" width="9.5546875" style="31" customWidth="1"/>
    <col min="16005" max="16127" width="9.109375" style="31"/>
    <col min="16128" max="16128" width="3" style="31" customWidth="1"/>
    <col min="16129" max="16130" width="3.109375" style="31" customWidth="1"/>
    <col min="16131" max="16131" width="4.44140625" style="31" customWidth="1"/>
    <col min="16132" max="16132" width="10.109375" style="31" customWidth="1"/>
    <col min="16133" max="16133" width="13.109375" style="31" customWidth="1"/>
    <col min="16134" max="16134" width="10.109375" style="31" customWidth="1"/>
    <col min="16135" max="16135" width="5" style="31" bestFit="1" customWidth="1"/>
    <col min="16136" max="16136" width="4.44140625" style="31" customWidth="1"/>
    <col min="16137" max="16137" width="9" style="31" customWidth="1"/>
    <col min="16138" max="16138" width="4.5546875" style="31" customWidth="1"/>
    <col min="16139" max="16139" width="5.44140625" style="31" customWidth="1"/>
    <col min="16140" max="16140" width="6.88671875" style="31" customWidth="1"/>
    <col min="16141" max="16141" width="7.44140625" style="31" customWidth="1"/>
    <col min="16142" max="16142" width="5.5546875" style="31" customWidth="1"/>
    <col min="16143" max="16143" width="6.88671875" style="31" customWidth="1"/>
    <col min="16144" max="16144" width="6.5546875" style="31" customWidth="1"/>
    <col min="16145" max="16145" width="5.5546875" style="31" customWidth="1"/>
    <col min="16146" max="16146" width="15.5546875" style="31" customWidth="1"/>
    <col min="16147" max="16149" width="0" style="31" hidden="1" customWidth="1"/>
    <col min="16150" max="16150" width="9.5546875" style="31" customWidth="1"/>
    <col min="16151" max="16235" width="9.109375" style="31"/>
    <col min="16236" max="16236" width="3" style="31" customWidth="1"/>
    <col min="16237" max="16239" width="3.109375" style="31" customWidth="1"/>
    <col min="16240" max="16240" width="4.44140625" style="31" customWidth="1"/>
    <col min="16241" max="16241" width="10.5546875" style="31" bestFit="1" customWidth="1"/>
    <col min="16242" max="16242" width="12.5546875" style="31" customWidth="1"/>
    <col min="16243" max="16243" width="10.109375" style="31" customWidth="1"/>
    <col min="16244" max="16244" width="5" style="31" bestFit="1" customWidth="1"/>
    <col min="16245" max="16245" width="4.44140625" style="31" customWidth="1"/>
    <col min="16246" max="16246" width="9" style="31" customWidth="1"/>
    <col min="16247" max="16247" width="4.44140625" style="31" customWidth="1"/>
    <col min="16248" max="16248" width="5" style="31" customWidth="1"/>
    <col min="16249" max="16249" width="6.88671875" style="31" customWidth="1"/>
    <col min="16250" max="16250" width="6.5546875" style="31" customWidth="1"/>
    <col min="16251" max="16251" width="5.5546875" style="31" customWidth="1"/>
    <col min="16252" max="16252" width="6.88671875" style="31" customWidth="1"/>
    <col min="16253" max="16253" width="6.5546875" style="31" customWidth="1"/>
    <col min="16254" max="16254" width="5.5546875" style="31" customWidth="1"/>
    <col min="16255" max="16255" width="11.44140625" style="31" customWidth="1"/>
    <col min="16256" max="16260" width="9.5546875" style="31" customWidth="1"/>
    <col min="16261" max="16384" width="9.109375" style="31"/>
  </cols>
  <sheetData>
    <row r="1" spans="1:22" ht="20.25" customHeight="1" x14ac:dyDescent="0.35">
      <c r="A1" s="1" t="s">
        <v>0</v>
      </c>
      <c r="B1" s="2"/>
      <c r="C1" s="2"/>
      <c r="D1" s="2"/>
      <c r="E1" s="3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22" ht="12.75" customHeight="1" x14ac:dyDescent="0.25">
      <c r="A2" s="2"/>
      <c r="B2" s="2"/>
      <c r="C2" s="2"/>
      <c r="D2" s="2"/>
      <c r="E2" s="7" t="s">
        <v>246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22" ht="6.75" customHeight="1" x14ac:dyDescent="0.25">
      <c r="D3" s="34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22" ht="20.100000000000001" customHeight="1" x14ac:dyDescent="0.25">
      <c r="A4" s="38" t="s">
        <v>220</v>
      </c>
      <c r="B4" s="35"/>
      <c r="C4" s="35"/>
      <c r="D4" s="35"/>
      <c r="E4" s="36" t="s">
        <v>295</v>
      </c>
      <c r="F4" s="35"/>
      <c r="G4" s="35"/>
      <c r="H4" s="35"/>
      <c r="I4" s="35"/>
      <c r="J4" s="35"/>
      <c r="K4" s="35"/>
      <c r="L4" s="35"/>
      <c r="M4" s="37"/>
      <c r="N4" s="37"/>
      <c r="O4" s="37"/>
      <c r="P4" s="37"/>
      <c r="Q4" s="37"/>
      <c r="R4" s="35"/>
      <c r="S4" s="35"/>
      <c r="T4" s="35"/>
      <c r="U4" s="35"/>
      <c r="V4" s="35"/>
    </row>
    <row r="6" spans="1:22" ht="15.6" customHeight="1" x14ac:dyDescent="0.25">
      <c r="A6" s="39"/>
      <c r="B6" s="39"/>
      <c r="C6" s="39"/>
      <c r="D6" s="35"/>
      <c r="E6" s="278" t="s">
        <v>54</v>
      </c>
      <c r="F6" s="279"/>
      <c r="G6" s="35"/>
      <c r="H6" s="35"/>
      <c r="I6" s="35"/>
      <c r="J6" s="35"/>
      <c r="K6" s="35"/>
      <c r="L6" s="35"/>
      <c r="M6" s="44" t="s">
        <v>55</v>
      </c>
      <c r="N6" s="45"/>
      <c r="O6" s="47"/>
      <c r="P6" s="64" t="s">
        <v>54</v>
      </c>
      <c r="Q6" s="47"/>
      <c r="R6" s="35"/>
      <c r="S6" s="35"/>
      <c r="T6" s="35"/>
      <c r="U6" s="35"/>
      <c r="V6" s="35"/>
    </row>
    <row r="7" spans="1:22" ht="12.6" customHeight="1" x14ac:dyDescent="0.25">
      <c r="A7" s="282" t="s">
        <v>81</v>
      </c>
      <c r="B7" s="283"/>
      <c r="C7" s="283"/>
      <c r="D7" s="284" t="s">
        <v>2</v>
      </c>
      <c r="E7" s="285" t="s">
        <v>3</v>
      </c>
      <c r="F7" s="287" t="s">
        <v>4</v>
      </c>
      <c r="G7" s="280" t="s">
        <v>5</v>
      </c>
      <c r="H7" s="281" t="s">
        <v>6</v>
      </c>
      <c r="I7" s="281" t="s">
        <v>7</v>
      </c>
      <c r="J7" s="281" t="s">
        <v>8</v>
      </c>
      <c r="K7" s="281" t="s">
        <v>9</v>
      </c>
      <c r="L7" s="280" t="s">
        <v>29</v>
      </c>
      <c r="M7" s="290" t="s">
        <v>21</v>
      </c>
      <c r="N7" s="289" t="s">
        <v>20</v>
      </c>
      <c r="O7" s="289" t="s">
        <v>30</v>
      </c>
      <c r="P7" s="290" t="s">
        <v>21</v>
      </c>
      <c r="Q7" s="289" t="s">
        <v>20</v>
      </c>
      <c r="R7" s="289" t="s">
        <v>11</v>
      </c>
      <c r="S7" s="35"/>
      <c r="T7" s="35"/>
      <c r="U7" s="35"/>
      <c r="V7" s="35"/>
    </row>
    <row r="8" spans="1:22" ht="15" customHeight="1" x14ac:dyDescent="0.25">
      <c r="A8" s="41" t="s">
        <v>31</v>
      </c>
      <c r="B8" s="41" t="s">
        <v>43</v>
      </c>
      <c r="C8" s="92" t="s">
        <v>32</v>
      </c>
      <c r="D8" s="284"/>
      <c r="E8" s="286"/>
      <c r="F8" s="288"/>
      <c r="G8" s="280"/>
      <c r="H8" s="281"/>
      <c r="I8" s="281"/>
      <c r="J8" s="281"/>
      <c r="K8" s="281"/>
      <c r="L8" s="280"/>
      <c r="M8" s="290"/>
      <c r="N8" s="289"/>
      <c r="O8" s="289"/>
      <c r="P8" s="290"/>
      <c r="Q8" s="289"/>
      <c r="R8" s="289"/>
      <c r="S8" s="35"/>
      <c r="T8" s="35"/>
      <c r="U8" s="35"/>
      <c r="V8" s="35"/>
    </row>
    <row r="9" spans="1:22" s="179" customFormat="1" ht="18" customHeight="1" x14ac:dyDescent="0.3">
      <c r="A9" s="166">
        <v>1</v>
      </c>
      <c r="B9" s="166"/>
      <c r="C9" s="166"/>
      <c r="D9" s="228" t="s">
        <v>170</v>
      </c>
      <c r="E9" s="224" t="s">
        <v>56</v>
      </c>
      <c r="F9" s="225" t="s">
        <v>45</v>
      </c>
      <c r="G9" s="180">
        <v>36058</v>
      </c>
      <c r="H9" s="114">
        <v>24</v>
      </c>
      <c r="I9" s="181" t="s">
        <v>135</v>
      </c>
      <c r="J9" s="182" t="s">
        <v>47</v>
      </c>
      <c r="K9" s="218">
        <v>1</v>
      </c>
      <c r="L9" s="229"/>
      <c r="M9" s="113">
        <v>12.82</v>
      </c>
      <c r="N9" s="254">
        <f>M9*K9</f>
        <v>12.82</v>
      </c>
      <c r="O9" s="113">
        <f>N9*L9</f>
        <v>0</v>
      </c>
      <c r="P9" s="113">
        <v>12.9</v>
      </c>
      <c r="Q9" s="253">
        <v>12.9</v>
      </c>
      <c r="R9" s="182" t="s">
        <v>173</v>
      </c>
    </row>
    <row r="10" spans="1:22" s="179" customFormat="1" ht="18" customHeight="1" x14ac:dyDescent="0.3">
      <c r="A10" s="166">
        <v>2</v>
      </c>
      <c r="B10" s="166">
        <v>1</v>
      </c>
      <c r="C10" s="166"/>
      <c r="D10" s="228" t="s">
        <v>186</v>
      </c>
      <c r="E10" s="224" t="s">
        <v>18</v>
      </c>
      <c r="F10" s="225" t="s">
        <v>17</v>
      </c>
      <c r="G10" s="180">
        <v>39289</v>
      </c>
      <c r="H10" s="114">
        <v>15</v>
      </c>
      <c r="I10" s="181" t="s">
        <v>15</v>
      </c>
      <c r="J10" s="182" t="s">
        <v>129</v>
      </c>
      <c r="K10" s="218">
        <v>1</v>
      </c>
      <c r="L10" s="229"/>
      <c r="M10" s="113">
        <v>13.04</v>
      </c>
      <c r="N10" s="254">
        <f>M10*K10</f>
        <v>13.04</v>
      </c>
      <c r="O10" s="113"/>
      <c r="P10" s="113">
        <v>12.94</v>
      </c>
      <c r="Q10" s="253">
        <v>12.94</v>
      </c>
      <c r="R10" s="182" t="s">
        <v>278</v>
      </c>
    </row>
    <row r="11" spans="1:22" s="179" customFormat="1" ht="18" customHeight="1" x14ac:dyDescent="0.3">
      <c r="A11" s="166">
        <v>3</v>
      </c>
      <c r="B11" s="166"/>
      <c r="C11" s="166"/>
      <c r="D11" s="228" t="s">
        <v>136</v>
      </c>
      <c r="E11" s="224" t="s">
        <v>175</v>
      </c>
      <c r="F11" s="225" t="s">
        <v>59</v>
      </c>
      <c r="G11" s="180">
        <v>37141</v>
      </c>
      <c r="H11" s="114">
        <v>21</v>
      </c>
      <c r="I11" s="181" t="s">
        <v>15</v>
      </c>
      <c r="J11" s="182" t="s">
        <v>34</v>
      </c>
      <c r="K11" s="218">
        <v>1</v>
      </c>
      <c r="L11" s="229"/>
      <c r="M11" s="113">
        <v>13.23</v>
      </c>
      <c r="N11" s="254">
        <f>M11*K11</f>
        <v>13.23</v>
      </c>
      <c r="O11" s="113"/>
      <c r="P11" s="113">
        <v>13.04</v>
      </c>
      <c r="Q11" s="253">
        <v>13.04</v>
      </c>
      <c r="R11" s="182" t="s">
        <v>244</v>
      </c>
    </row>
    <row r="12" spans="1:22" s="179" customFormat="1" ht="18" customHeight="1" x14ac:dyDescent="0.3">
      <c r="A12" s="166">
        <v>4</v>
      </c>
      <c r="B12" s="166">
        <v>2</v>
      </c>
      <c r="C12" s="166"/>
      <c r="D12" s="228" t="s">
        <v>131</v>
      </c>
      <c r="E12" s="224" t="s">
        <v>128</v>
      </c>
      <c r="F12" s="225" t="s">
        <v>17</v>
      </c>
      <c r="G12" s="180">
        <v>39289</v>
      </c>
      <c r="H12" s="114">
        <v>15</v>
      </c>
      <c r="I12" s="181" t="s">
        <v>15</v>
      </c>
      <c r="J12" s="182" t="s">
        <v>129</v>
      </c>
      <c r="K12" s="218">
        <v>1</v>
      </c>
      <c r="L12" s="229"/>
      <c r="M12" s="113">
        <v>14.01</v>
      </c>
      <c r="N12" s="254">
        <f>M12*K12</f>
        <v>14.01</v>
      </c>
      <c r="O12" s="113"/>
      <c r="P12" s="113">
        <v>13.89</v>
      </c>
      <c r="Q12" s="253">
        <v>13.89</v>
      </c>
      <c r="R12" s="182" t="s">
        <v>278</v>
      </c>
    </row>
    <row r="13" spans="1:22" s="179" customFormat="1" ht="18" customHeight="1" x14ac:dyDescent="0.3">
      <c r="A13" s="166">
        <v>5</v>
      </c>
      <c r="B13" s="166"/>
      <c r="C13" s="166"/>
      <c r="D13" s="228" t="s">
        <v>213</v>
      </c>
      <c r="E13" s="224" t="s">
        <v>256</v>
      </c>
      <c r="F13" s="225" t="s">
        <v>257</v>
      </c>
      <c r="G13" s="180">
        <v>31854</v>
      </c>
      <c r="H13" s="114">
        <v>36</v>
      </c>
      <c r="I13" s="181" t="s">
        <v>15</v>
      </c>
      <c r="J13" s="182" t="s">
        <v>62</v>
      </c>
      <c r="K13" s="218">
        <v>1</v>
      </c>
      <c r="L13" s="229"/>
      <c r="M13" s="113">
        <v>14.63</v>
      </c>
      <c r="N13" s="254">
        <f>M13*K13</f>
        <v>14.63</v>
      </c>
      <c r="O13" s="113">
        <f>N13*L13</f>
        <v>0</v>
      </c>
      <c r="P13" s="113">
        <v>14.46</v>
      </c>
      <c r="Q13" s="253">
        <v>14.46</v>
      </c>
      <c r="R13" s="182" t="s">
        <v>157</v>
      </c>
    </row>
    <row r="14" spans="1:22" s="179" customFormat="1" ht="18" customHeight="1" x14ac:dyDescent="0.3">
      <c r="A14" s="166">
        <v>6</v>
      </c>
      <c r="B14" s="166">
        <v>3</v>
      </c>
      <c r="C14" s="166"/>
      <c r="D14" s="228" t="s">
        <v>209</v>
      </c>
      <c r="E14" s="224" t="s">
        <v>267</v>
      </c>
      <c r="F14" s="225" t="s">
        <v>268</v>
      </c>
      <c r="G14" s="180">
        <v>39132</v>
      </c>
      <c r="H14" s="114">
        <v>16</v>
      </c>
      <c r="I14" s="181" t="s">
        <v>46</v>
      </c>
      <c r="J14" s="182" t="s">
        <v>66</v>
      </c>
      <c r="K14" s="218">
        <v>0.95</v>
      </c>
      <c r="L14" s="229"/>
      <c r="M14" s="113">
        <v>14.79</v>
      </c>
      <c r="N14" s="254">
        <f>M14*K14</f>
        <v>14.050499999999998</v>
      </c>
      <c r="O14" s="113"/>
      <c r="P14" s="113" t="s">
        <v>302</v>
      </c>
      <c r="Q14" s="253" t="s">
        <v>302</v>
      </c>
      <c r="R14" s="182" t="s">
        <v>269</v>
      </c>
    </row>
    <row r="15" spans="1:22" s="179" customFormat="1" ht="8.4" customHeight="1" x14ac:dyDescent="0.3">
      <c r="A15" s="166"/>
      <c r="B15" s="166"/>
      <c r="C15" s="166"/>
      <c r="D15" s="228"/>
      <c r="E15" s="224"/>
      <c r="F15" s="225"/>
      <c r="G15" s="180"/>
      <c r="H15" s="114"/>
      <c r="I15" s="181"/>
      <c r="J15" s="182"/>
      <c r="K15" s="218"/>
      <c r="L15" s="229"/>
      <c r="M15" s="113"/>
      <c r="N15" s="254"/>
      <c r="O15" s="113"/>
      <c r="P15" s="113"/>
      <c r="Q15" s="113"/>
      <c r="R15" s="182"/>
    </row>
    <row r="16" spans="1:22" s="179" customFormat="1" ht="18" customHeight="1" x14ac:dyDescent="0.3">
      <c r="A16" s="166">
        <v>7</v>
      </c>
      <c r="B16" s="166">
        <v>4</v>
      </c>
      <c r="C16" s="166"/>
      <c r="D16" s="228" t="s">
        <v>165</v>
      </c>
      <c r="E16" s="224" t="s">
        <v>177</v>
      </c>
      <c r="F16" s="225" t="s">
        <v>178</v>
      </c>
      <c r="G16" s="180">
        <v>38938</v>
      </c>
      <c r="H16" s="114">
        <v>16</v>
      </c>
      <c r="I16" s="181" t="s">
        <v>46</v>
      </c>
      <c r="J16" s="182" t="s">
        <v>16</v>
      </c>
      <c r="K16" s="218">
        <v>0.95</v>
      </c>
      <c r="L16" s="229"/>
      <c r="M16" s="113">
        <v>16.09</v>
      </c>
      <c r="N16" s="254">
        <f t="shared" ref="N16:N22" si="0">M16*K16</f>
        <v>15.285499999999999</v>
      </c>
      <c r="O16" s="113"/>
      <c r="P16" s="113"/>
      <c r="Q16" s="113"/>
      <c r="R16" s="182" t="s">
        <v>279</v>
      </c>
    </row>
    <row r="17" spans="1:18" s="179" customFormat="1" ht="18" customHeight="1" x14ac:dyDescent="0.3">
      <c r="A17" s="166">
        <v>8</v>
      </c>
      <c r="B17" s="166"/>
      <c r="C17" s="166">
        <v>2</v>
      </c>
      <c r="D17" s="228" t="s">
        <v>156</v>
      </c>
      <c r="E17" s="224" t="s">
        <v>60</v>
      </c>
      <c r="F17" s="225" t="s">
        <v>61</v>
      </c>
      <c r="G17" s="180">
        <v>29469</v>
      </c>
      <c r="H17" s="114">
        <v>42</v>
      </c>
      <c r="I17" s="181" t="s">
        <v>15</v>
      </c>
      <c r="J17" s="182" t="s">
        <v>62</v>
      </c>
      <c r="K17" s="218">
        <v>1</v>
      </c>
      <c r="L17" s="229">
        <v>0.93500000000000005</v>
      </c>
      <c r="M17" s="113">
        <v>15.34</v>
      </c>
      <c r="N17" s="254">
        <f t="shared" si="0"/>
        <v>15.34</v>
      </c>
      <c r="O17" s="113">
        <f>N17*L17</f>
        <v>14.3429</v>
      </c>
      <c r="P17" s="113"/>
      <c r="Q17" s="113"/>
      <c r="R17" s="182" t="s">
        <v>157</v>
      </c>
    </row>
    <row r="18" spans="1:18" s="179" customFormat="1" ht="18" customHeight="1" x14ac:dyDescent="0.3">
      <c r="A18" s="166">
        <v>9</v>
      </c>
      <c r="B18" s="166">
        <v>5</v>
      </c>
      <c r="C18" s="166"/>
      <c r="D18" s="228" t="s">
        <v>133</v>
      </c>
      <c r="E18" s="224" t="s">
        <v>13</v>
      </c>
      <c r="F18" s="225" t="s">
        <v>14</v>
      </c>
      <c r="G18" s="180">
        <v>39590</v>
      </c>
      <c r="H18" s="114">
        <v>15</v>
      </c>
      <c r="I18" s="181" t="s">
        <v>15</v>
      </c>
      <c r="J18" s="182" t="s">
        <v>16</v>
      </c>
      <c r="K18" s="218">
        <v>1</v>
      </c>
      <c r="L18" s="229"/>
      <c r="M18" s="113">
        <v>15.68</v>
      </c>
      <c r="N18" s="254">
        <f t="shared" si="0"/>
        <v>15.68</v>
      </c>
      <c r="O18" s="113"/>
      <c r="P18" s="113"/>
      <c r="Q18" s="113"/>
      <c r="R18" s="182" t="s">
        <v>279</v>
      </c>
    </row>
    <row r="19" spans="1:18" s="179" customFormat="1" ht="18" customHeight="1" x14ac:dyDescent="0.3">
      <c r="A19" s="166">
        <v>10</v>
      </c>
      <c r="B19" s="166"/>
      <c r="C19" s="166">
        <v>1</v>
      </c>
      <c r="D19" s="228" t="s">
        <v>152</v>
      </c>
      <c r="E19" s="224" t="s">
        <v>52</v>
      </c>
      <c r="F19" s="225" t="s">
        <v>53</v>
      </c>
      <c r="G19" s="180" t="s">
        <v>168</v>
      </c>
      <c r="H19" s="114">
        <v>64</v>
      </c>
      <c r="I19" s="181" t="s">
        <v>15</v>
      </c>
      <c r="J19" s="182" t="s">
        <v>39</v>
      </c>
      <c r="K19" s="218">
        <v>1</v>
      </c>
      <c r="L19" s="229">
        <v>0.81669999999999998</v>
      </c>
      <c r="M19" s="113">
        <v>17.100000000000001</v>
      </c>
      <c r="N19" s="253">
        <f t="shared" si="0"/>
        <v>17.100000000000001</v>
      </c>
      <c r="O19" s="113">
        <f>N19*L19</f>
        <v>13.965570000000001</v>
      </c>
      <c r="P19" s="113"/>
      <c r="Q19" s="113"/>
      <c r="R19" s="182" t="s">
        <v>40</v>
      </c>
    </row>
    <row r="20" spans="1:18" s="179" customFormat="1" ht="18" customHeight="1" x14ac:dyDescent="0.3">
      <c r="A20" s="166">
        <v>11</v>
      </c>
      <c r="B20" s="166"/>
      <c r="C20" s="166"/>
      <c r="D20" s="228" t="s">
        <v>198</v>
      </c>
      <c r="E20" s="224" t="s">
        <v>249</v>
      </c>
      <c r="F20" s="225" t="s">
        <v>250</v>
      </c>
      <c r="G20" s="180">
        <v>34053</v>
      </c>
      <c r="H20" s="114">
        <v>30</v>
      </c>
      <c r="I20" s="181" t="s">
        <v>15</v>
      </c>
      <c r="J20" s="182" t="s">
        <v>62</v>
      </c>
      <c r="K20" s="218">
        <v>1</v>
      </c>
      <c r="L20" s="229"/>
      <c r="M20" s="113">
        <v>18.809999999999999</v>
      </c>
      <c r="N20" s="254">
        <f t="shared" si="0"/>
        <v>18.809999999999999</v>
      </c>
      <c r="O20" s="113">
        <f>N20*L20</f>
        <v>0</v>
      </c>
      <c r="P20" s="113"/>
      <c r="Q20" s="113"/>
      <c r="R20" s="182" t="s">
        <v>157</v>
      </c>
    </row>
    <row r="21" spans="1:18" s="179" customFormat="1" ht="18" customHeight="1" x14ac:dyDescent="0.3">
      <c r="A21" s="166">
        <v>12</v>
      </c>
      <c r="B21" s="166"/>
      <c r="C21" s="166">
        <v>3</v>
      </c>
      <c r="D21" s="228" t="s">
        <v>193</v>
      </c>
      <c r="E21" s="224" t="s">
        <v>56</v>
      </c>
      <c r="F21" s="225" t="s">
        <v>65</v>
      </c>
      <c r="G21" s="180">
        <v>23311</v>
      </c>
      <c r="H21" s="114">
        <v>59</v>
      </c>
      <c r="I21" s="181" t="s">
        <v>135</v>
      </c>
      <c r="J21" s="182" t="s">
        <v>66</v>
      </c>
      <c r="K21" s="218">
        <v>1</v>
      </c>
      <c r="L21" s="229">
        <v>0.8367</v>
      </c>
      <c r="M21" s="113">
        <v>19.05</v>
      </c>
      <c r="N21" s="254">
        <f t="shared" si="0"/>
        <v>19.05</v>
      </c>
      <c r="O21" s="113">
        <f>N21*L21</f>
        <v>15.939135</v>
      </c>
      <c r="P21" s="113"/>
      <c r="Q21" s="113"/>
      <c r="R21" s="182" t="s">
        <v>265</v>
      </c>
    </row>
    <row r="22" spans="1:18" s="179" customFormat="1" ht="18" customHeight="1" x14ac:dyDescent="0.3">
      <c r="A22" s="166">
        <v>13</v>
      </c>
      <c r="B22" s="166"/>
      <c r="C22" s="166"/>
      <c r="D22" s="228" t="s">
        <v>210</v>
      </c>
      <c r="E22" s="224" t="s">
        <v>113</v>
      </c>
      <c r="F22" s="225" t="s">
        <v>114</v>
      </c>
      <c r="G22" s="180">
        <v>36831</v>
      </c>
      <c r="H22" s="114">
        <v>22</v>
      </c>
      <c r="I22" s="181" t="s">
        <v>46</v>
      </c>
      <c r="J22" s="182" t="s">
        <v>39</v>
      </c>
      <c r="K22" s="218">
        <v>0.95</v>
      </c>
      <c r="L22" s="229"/>
      <c r="M22" s="113">
        <v>28.17</v>
      </c>
      <c r="N22" s="254">
        <f t="shared" si="0"/>
        <v>26.761500000000002</v>
      </c>
      <c r="O22" s="113">
        <f t="shared" ref="O22" si="1">N22*L22</f>
        <v>0</v>
      </c>
      <c r="P22" s="113"/>
      <c r="Q22" s="113"/>
      <c r="R22" s="182" t="s">
        <v>166</v>
      </c>
    </row>
    <row r="23" spans="1:18" s="179" customFormat="1" ht="18" customHeight="1" x14ac:dyDescent="0.3">
      <c r="A23" s="166"/>
      <c r="B23" s="166"/>
      <c r="C23" s="166"/>
      <c r="D23" s="228" t="s">
        <v>211</v>
      </c>
      <c r="E23" s="224" t="s">
        <v>63</v>
      </c>
      <c r="F23" s="225" t="s">
        <v>64</v>
      </c>
      <c r="G23" s="180">
        <v>22836</v>
      </c>
      <c r="H23" s="114">
        <v>60</v>
      </c>
      <c r="I23" s="181" t="s">
        <v>46</v>
      </c>
      <c r="J23" s="182" t="s">
        <v>39</v>
      </c>
      <c r="K23" s="218">
        <v>0.95</v>
      </c>
      <c r="L23" s="229">
        <v>0.83169999999999999</v>
      </c>
      <c r="M23" s="113" t="s">
        <v>302</v>
      </c>
      <c r="N23" s="254"/>
      <c r="O23" s="113"/>
      <c r="P23" s="113"/>
      <c r="Q23" s="113"/>
      <c r="R23" s="182" t="s">
        <v>40</v>
      </c>
    </row>
    <row r="24" spans="1:18" s="179" customFormat="1" ht="18" customHeight="1" x14ac:dyDescent="0.3">
      <c r="A24" s="166"/>
      <c r="B24" s="166"/>
      <c r="C24" s="166"/>
      <c r="D24" s="228" t="s">
        <v>182</v>
      </c>
      <c r="E24" s="224" t="s">
        <v>270</v>
      </c>
      <c r="F24" s="225" t="s">
        <v>271</v>
      </c>
      <c r="G24" s="180">
        <v>36263</v>
      </c>
      <c r="H24" s="114">
        <v>24</v>
      </c>
      <c r="I24" s="181" t="s">
        <v>135</v>
      </c>
      <c r="J24" s="182" t="s">
        <v>66</v>
      </c>
      <c r="K24" s="218">
        <v>1</v>
      </c>
      <c r="L24" s="229"/>
      <c r="M24" s="113" t="s">
        <v>302</v>
      </c>
      <c r="N24" s="254"/>
      <c r="O24" s="113"/>
      <c r="P24" s="113"/>
      <c r="Q24" s="113"/>
      <c r="R24" s="182" t="s">
        <v>265</v>
      </c>
    </row>
    <row r="25" spans="1:18" s="179" customFormat="1" ht="18" customHeight="1" x14ac:dyDescent="0.3">
      <c r="A25" s="166"/>
      <c r="B25" s="166"/>
      <c r="C25" s="166"/>
      <c r="D25" s="228" t="s">
        <v>174</v>
      </c>
      <c r="E25" s="224" t="s">
        <v>171</v>
      </c>
      <c r="F25" s="225" t="s">
        <v>172</v>
      </c>
      <c r="G25" s="180">
        <v>36865</v>
      </c>
      <c r="H25" s="114">
        <v>22</v>
      </c>
      <c r="I25" s="181" t="s">
        <v>15</v>
      </c>
      <c r="J25" s="182" t="s">
        <v>67</v>
      </c>
      <c r="K25" s="218">
        <v>1</v>
      </c>
      <c r="L25" s="229"/>
      <c r="M25" s="113" t="s">
        <v>302</v>
      </c>
      <c r="N25" s="254"/>
      <c r="O25" s="113"/>
      <c r="P25" s="113"/>
      <c r="Q25" s="113"/>
      <c r="R25" s="182"/>
    </row>
    <row r="26" spans="1:18" s="195" customFormat="1" ht="15.6" x14ac:dyDescent="0.3">
      <c r="B26" s="201"/>
    </row>
    <row r="27" spans="1:18" s="195" customFormat="1" ht="15.6" x14ac:dyDescent="0.3">
      <c r="B27" s="201"/>
    </row>
    <row r="28" spans="1:18" s="195" customFormat="1" ht="15.6" x14ac:dyDescent="0.3">
      <c r="B28" s="201"/>
    </row>
    <row r="29" spans="1:18" s="195" customFormat="1" ht="15.6" x14ac:dyDescent="0.3">
      <c r="B29" s="201"/>
    </row>
  </sheetData>
  <sortState xmlns:xlrd2="http://schemas.microsoft.com/office/spreadsheetml/2017/richdata2" ref="A9:V14">
    <sortCondition ref="Q9:Q14"/>
  </sortState>
  <mergeCells count="17">
    <mergeCell ref="M7:M8"/>
    <mergeCell ref="E6:F6"/>
    <mergeCell ref="A7:C7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N7:N8"/>
    <mergeCell ref="O7:O8"/>
    <mergeCell ref="P7:P8"/>
    <mergeCell ref="Q7:Q8"/>
    <mergeCell ref="R7:R8"/>
  </mergeCells>
  <printOptions horizontalCentered="1"/>
  <pageMargins left="0.39370078740157483" right="0.39370078740157483" top="0.82677165354330717" bottom="0.39370078740157483" header="0.39370078740157483" footer="0.51181102362204722"/>
  <pageSetup paperSize="9" scale="8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9"/>
  <sheetViews>
    <sheetView showZeros="0" workbookViewId="0">
      <selection activeCell="M1" sqref="M1"/>
    </sheetView>
  </sheetViews>
  <sheetFormatPr defaultColWidth="9.109375" defaultRowHeight="13.2" x14ac:dyDescent="0.25"/>
  <cols>
    <col min="1" max="1" width="4.5546875" style="2" customWidth="1"/>
    <col min="2" max="2" width="5.44140625" style="17" bestFit="1" customWidth="1"/>
    <col min="3" max="3" width="8.88671875" style="17" customWidth="1"/>
    <col min="4" max="4" width="12.88671875" style="17" customWidth="1"/>
    <col min="5" max="5" width="12.5546875" style="17" customWidth="1"/>
    <col min="6" max="6" width="7.109375" style="17" customWidth="1"/>
    <col min="7" max="7" width="5.6640625" style="59" customWidth="1"/>
    <col min="8" max="8" width="11.44140625" style="67" customWidth="1"/>
    <col min="9" max="9" width="5.33203125" style="17" customWidth="1"/>
    <col min="10" max="10" width="9.5546875" style="17" customWidth="1"/>
    <col min="11" max="11" width="11" style="17" bestFit="1" customWidth="1"/>
    <col min="12" max="12" width="17.5546875" style="17" customWidth="1"/>
    <col min="13" max="15" width="9.5546875" style="17" customWidth="1"/>
    <col min="16" max="16384" width="9.109375" style="17"/>
  </cols>
  <sheetData>
    <row r="1" spans="1:15" ht="20.25" customHeight="1" x14ac:dyDescent="0.35">
      <c r="A1" s="1" t="s">
        <v>0</v>
      </c>
      <c r="B1" s="1"/>
      <c r="C1" s="2"/>
      <c r="D1" s="2"/>
      <c r="E1" s="3"/>
      <c r="F1" s="3"/>
      <c r="G1" s="66"/>
      <c r="H1" s="173"/>
      <c r="I1" s="28"/>
      <c r="J1" s="28"/>
      <c r="K1" s="28"/>
    </row>
    <row r="2" spans="1:15" ht="12.75" customHeight="1" x14ac:dyDescent="0.25">
      <c r="B2" s="2"/>
      <c r="C2" s="2"/>
      <c r="D2" s="7" t="s">
        <v>247</v>
      </c>
      <c r="G2" s="54"/>
      <c r="H2" s="174"/>
      <c r="I2" s="27"/>
      <c r="J2" s="27"/>
      <c r="K2" s="27"/>
    </row>
    <row r="3" spans="1:15" ht="12.75" customHeight="1" x14ac:dyDescent="0.25">
      <c r="C3" s="67"/>
      <c r="D3" s="27"/>
      <c r="E3" s="27"/>
      <c r="F3" s="27"/>
      <c r="G3" s="54"/>
      <c r="H3" s="174"/>
      <c r="I3" s="27"/>
      <c r="J3" s="27"/>
      <c r="K3" s="27"/>
    </row>
    <row r="4" spans="1:15" ht="20.100000000000001" customHeight="1" x14ac:dyDescent="0.25">
      <c r="A4" s="38" t="s">
        <v>31</v>
      </c>
      <c r="B4" s="21"/>
      <c r="C4" s="21"/>
      <c r="D4" s="25" t="s">
        <v>111</v>
      </c>
      <c r="E4" s="21"/>
      <c r="F4" s="21"/>
      <c r="G4" s="24"/>
      <c r="H4" s="175"/>
      <c r="I4" s="21"/>
      <c r="J4" s="21"/>
      <c r="K4" s="21"/>
      <c r="L4" s="21"/>
      <c r="M4" s="21"/>
      <c r="N4" s="21"/>
      <c r="O4" s="21"/>
    </row>
    <row r="5" spans="1:15" s="83" customFormat="1" ht="15.6" x14ac:dyDescent="0.3">
      <c r="H5" s="177"/>
      <c r="J5" s="91"/>
      <c r="M5" s="88"/>
    </row>
    <row r="6" spans="1:15" ht="20.100000000000001" customHeight="1" x14ac:dyDescent="0.25">
      <c r="A6" s="65" t="s">
        <v>1</v>
      </c>
      <c r="B6" s="298" t="s">
        <v>2</v>
      </c>
      <c r="C6" s="285" t="s">
        <v>3</v>
      </c>
      <c r="D6" s="287" t="s">
        <v>4</v>
      </c>
      <c r="E6" s="291" t="s">
        <v>5</v>
      </c>
      <c r="F6" s="291" t="s">
        <v>110</v>
      </c>
      <c r="G6" s="293" t="s">
        <v>7</v>
      </c>
      <c r="H6" s="295" t="s">
        <v>8</v>
      </c>
      <c r="I6" s="293" t="s">
        <v>9</v>
      </c>
      <c r="J6" s="297" t="s">
        <v>10</v>
      </c>
      <c r="K6" s="300" t="s">
        <v>20</v>
      </c>
      <c r="L6" s="263" t="s">
        <v>11</v>
      </c>
      <c r="M6" s="21"/>
      <c r="N6" s="21"/>
      <c r="O6" s="21"/>
    </row>
    <row r="7" spans="1:15" ht="15" customHeight="1" x14ac:dyDescent="0.25">
      <c r="A7" s="41" t="s">
        <v>31</v>
      </c>
      <c r="B7" s="299"/>
      <c r="C7" s="286"/>
      <c r="D7" s="288"/>
      <c r="E7" s="292"/>
      <c r="F7" s="292"/>
      <c r="G7" s="294"/>
      <c r="H7" s="296"/>
      <c r="I7" s="294"/>
      <c r="J7" s="297"/>
      <c r="K7" s="300"/>
      <c r="L7" s="264"/>
      <c r="M7" s="21"/>
      <c r="N7" s="21"/>
      <c r="O7" s="21"/>
    </row>
    <row r="8" spans="1:15" s="126" customFormat="1" ht="20.100000000000001" customHeight="1" x14ac:dyDescent="0.25">
      <c r="A8" s="166">
        <v>1</v>
      </c>
      <c r="B8" s="226" t="s">
        <v>274</v>
      </c>
      <c r="C8" s="167" t="s">
        <v>72</v>
      </c>
      <c r="D8" s="168" t="s">
        <v>38</v>
      </c>
      <c r="E8" s="169" t="s">
        <v>143</v>
      </c>
      <c r="F8" s="121">
        <v>14.584531143052704</v>
      </c>
      <c r="G8" s="170" t="s">
        <v>33</v>
      </c>
      <c r="H8" s="176" t="s">
        <v>39</v>
      </c>
      <c r="I8" s="205">
        <v>1</v>
      </c>
      <c r="J8" s="115">
        <v>37.880000000000003</v>
      </c>
      <c r="K8" s="136">
        <v>37.880000000000003</v>
      </c>
      <c r="L8" s="171" t="s">
        <v>40</v>
      </c>
      <c r="N8" s="172"/>
    </row>
    <row r="9" spans="1:15" s="126" customFormat="1" ht="20.100000000000001" customHeight="1" x14ac:dyDescent="0.25">
      <c r="A9" s="166">
        <v>2</v>
      </c>
      <c r="B9" s="226" t="s">
        <v>194</v>
      </c>
      <c r="C9" s="167" t="s">
        <v>258</v>
      </c>
      <c r="D9" s="168" t="s">
        <v>259</v>
      </c>
      <c r="E9" s="169">
        <v>29571</v>
      </c>
      <c r="F9" s="121">
        <v>42.477754962354553</v>
      </c>
      <c r="G9" s="170" t="s">
        <v>33</v>
      </c>
      <c r="H9" s="176" t="s">
        <v>62</v>
      </c>
      <c r="I9" s="205">
        <v>1</v>
      </c>
      <c r="J9" s="115">
        <v>40.06</v>
      </c>
      <c r="K9" s="136">
        <v>40.06</v>
      </c>
      <c r="L9" s="171" t="s">
        <v>157</v>
      </c>
      <c r="N9" s="172"/>
    </row>
    <row r="10" spans="1:15" s="126" customFormat="1" ht="20.100000000000001" customHeight="1" x14ac:dyDescent="0.25">
      <c r="A10" s="166">
        <v>3</v>
      </c>
      <c r="B10" s="226" t="s">
        <v>137</v>
      </c>
      <c r="C10" s="167" t="s">
        <v>37</v>
      </c>
      <c r="D10" s="168" t="s">
        <v>38</v>
      </c>
      <c r="E10" s="169" t="s">
        <v>141</v>
      </c>
      <c r="F10" s="121">
        <v>18.223134839151268</v>
      </c>
      <c r="G10" s="170" t="s">
        <v>33</v>
      </c>
      <c r="H10" s="176" t="s">
        <v>39</v>
      </c>
      <c r="I10" s="205">
        <v>1</v>
      </c>
      <c r="J10" s="115">
        <v>40.380000000000003</v>
      </c>
      <c r="K10" s="136">
        <v>40.380000000000003</v>
      </c>
      <c r="L10" s="171" t="s">
        <v>40</v>
      </c>
      <c r="N10" s="172"/>
    </row>
    <row r="11" spans="1:15" s="126" customFormat="1" ht="20.100000000000001" customHeight="1" x14ac:dyDescent="0.25">
      <c r="A11" s="166">
        <v>4</v>
      </c>
      <c r="B11" s="226" t="s">
        <v>153</v>
      </c>
      <c r="C11" s="167" t="s">
        <v>149</v>
      </c>
      <c r="D11" s="168" t="s">
        <v>150</v>
      </c>
      <c r="E11" s="169">
        <v>29745</v>
      </c>
      <c r="F11" s="121">
        <v>42.001368925393564</v>
      </c>
      <c r="G11" s="170" t="s">
        <v>15</v>
      </c>
      <c r="H11" s="176" t="s">
        <v>67</v>
      </c>
      <c r="I11" s="205">
        <v>1</v>
      </c>
      <c r="J11" s="115">
        <v>47.66</v>
      </c>
      <c r="K11" s="136">
        <v>47.66</v>
      </c>
      <c r="L11" s="171"/>
      <c r="N11" s="172"/>
    </row>
    <row r="12" spans="1:15" s="126" customFormat="1" ht="20.100000000000001" customHeight="1" x14ac:dyDescent="0.25">
      <c r="A12" s="166">
        <v>5</v>
      </c>
      <c r="B12" s="226" t="s">
        <v>160</v>
      </c>
      <c r="C12" s="167" t="s">
        <v>251</v>
      </c>
      <c r="D12" s="168" t="s">
        <v>252</v>
      </c>
      <c r="E12" s="169">
        <v>33920</v>
      </c>
      <c r="F12" s="121">
        <v>30.570841889117045</v>
      </c>
      <c r="G12" s="170" t="s">
        <v>15</v>
      </c>
      <c r="H12" s="176" t="s">
        <v>62</v>
      </c>
      <c r="I12" s="205">
        <v>1</v>
      </c>
      <c r="J12" s="115">
        <v>50.29</v>
      </c>
      <c r="K12" s="136">
        <v>50.29</v>
      </c>
      <c r="L12" s="171" t="s">
        <v>157</v>
      </c>
      <c r="N12" s="172"/>
    </row>
    <row r="13" spans="1:15" s="83" customFormat="1" ht="15.6" x14ac:dyDescent="0.3">
      <c r="H13" s="177"/>
      <c r="J13" s="91"/>
      <c r="M13" s="88"/>
    </row>
    <row r="14" spans="1:15" s="83" customFormat="1" ht="15.6" x14ac:dyDescent="0.3">
      <c r="H14" s="177"/>
      <c r="J14" s="90"/>
      <c r="M14" s="88"/>
    </row>
    <row r="15" spans="1:15" s="195" customFormat="1" ht="15.6" x14ac:dyDescent="0.3">
      <c r="B15" s="201"/>
      <c r="J15" s="202"/>
      <c r="K15" s="204"/>
    </row>
    <row r="16" spans="1:15" s="195" customFormat="1" ht="15.6" x14ac:dyDescent="0.3">
      <c r="B16" s="201"/>
      <c r="J16" s="202"/>
      <c r="K16" s="203"/>
    </row>
    <row r="17" spans="2:11" s="195" customFormat="1" ht="15.6" x14ac:dyDescent="0.3">
      <c r="B17" s="201"/>
      <c r="J17" s="202"/>
      <c r="K17" s="202"/>
    </row>
    <row r="18" spans="2:11" s="195" customFormat="1" ht="15.6" x14ac:dyDescent="0.3">
      <c r="B18" s="201"/>
      <c r="J18" s="202"/>
      <c r="K18" s="202"/>
    </row>
    <row r="19" spans="2:11" s="195" customFormat="1" ht="15.6" x14ac:dyDescent="0.3">
      <c r="B19" s="201"/>
      <c r="J19" s="202"/>
      <c r="K19" s="202"/>
    </row>
  </sheetData>
  <sortState xmlns:xlrd2="http://schemas.microsoft.com/office/spreadsheetml/2017/richdata2" ref="A8:O12">
    <sortCondition ref="J8:J12"/>
  </sortState>
  <mergeCells count="11">
    <mergeCell ref="B6:B7"/>
    <mergeCell ref="C6:C7"/>
    <mergeCell ref="D6:D7"/>
    <mergeCell ref="E6:E7"/>
    <mergeCell ref="K6:K7"/>
    <mergeCell ref="L6:L7"/>
    <mergeCell ref="F6:F7"/>
    <mergeCell ref="G6:G7"/>
    <mergeCell ref="H6:H7"/>
    <mergeCell ref="I6:I7"/>
    <mergeCell ref="J6:J7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35"/>
  <sheetViews>
    <sheetView showZeros="0" workbookViewId="0">
      <selection activeCell="M1" sqref="M1"/>
    </sheetView>
  </sheetViews>
  <sheetFormatPr defaultColWidth="9.109375" defaultRowHeight="13.2" x14ac:dyDescent="0.25"/>
  <cols>
    <col min="1" max="1" width="6.33203125" style="2" customWidth="1"/>
    <col min="2" max="2" width="5.44140625" style="17" bestFit="1" customWidth="1"/>
    <col min="3" max="3" width="10.5546875" style="17" customWidth="1"/>
    <col min="4" max="4" width="12.88671875" style="17" customWidth="1"/>
    <col min="5" max="5" width="12" style="17" customWidth="1"/>
    <col min="6" max="6" width="7.109375" style="17" customWidth="1"/>
    <col min="7" max="7" width="6.6640625" style="59" customWidth="1"/>
    <col min="8" max="8" width="12.44140625" style="17" customWidth="1"/>
    <col min="9" max="9" width="5.33203125" style="17" customWidth="1"/>
    <col min="10" max="10" width="9.5546875" style="17" customWidth="1"/>
    <col min="11" max="11" width="11" style="17" bestFit="1" customWidth="1"/>
    <col min="12" max="12" width="17.5546875" style="17" customWidth="1"/>
    <col min="13" max="15" width="9.5546875" style="17" customWidth="1"/>
    <col min="16" max="16384" width="9.109375" style="17"/>
  </cols>
  <sheetData>
    <row r="1" spans="1:15" ht="20.25" customHeight="1" x14ac:dyDescent="0.35">
      <c r="A1" s="1" t="s">
        <v>0</v>
      </c>
      <c r="C1" s="2"/>
      <c r="D1" s="2"/>
      <c r="E1" s="3"/>
      <c r="F1" s="3"/>
      <c r="G1" s="66"/>
      <c r="H1" s="28"/>
      <c r="I1" s="28"/>
      <c r="J1" s="28"/>
      <c r="K1" s="28"/>
    </row>
    <row r="2" spans="1:15" ht="12.75" customHeight="1" x14ac:dyDescent="0.25">
      <c r="B2" s="2"/>
      <c r="C2" s="2"/>
      <c r="D2" s="7" t="s">
        <v>247</v>
      </c>
      <c r="G2" s="54"/>
      <c r="H2" s="27"/>
      <c r="I2" s="27"/>
      <c r="J2" s="27"/>
      <c r="K2" s="27"/>
    </row>
    <row r="3" spans="1:15" ht="12.75" customHeight="1" x14ac:dyDescent="0.25">
      <c r="C3" s="67"/>
      <c r="D3" s="27"/>
      <c r="E3" s="27"/>
      <c r="F3" s="27"/>
      <c r="G3" s="54"/>
      <c r="H3" s="27"/>
      <c r="I3" s="27"/>
      <c r="J3" s="27"/>
      <c r="K3" s="27"/>
    </row>
    <row r="4" spans="1:15" ht="20.100000000000001" customHeight="1" x14ac:dyDescent="0.25">
      <c r="A4" s="38" t="s">
        <v>31</v>
      </c>
      <c r="B4" s="21"/>
      <c r="C4" s="21"/>
      <c r="D4" s="25" t="s">
        <v>109</v>
      </c>
      <c r="E4" s="21"/>
      <c r="F4" s="21"/>
      <c r="G4" s="24"/>
      <c r="H4" s="21"/>
      <c r="I4" s="21"/>
      <c r="J4" s="21"/>
      <c r="K4" s="21"/>
      <c r="L4" s="21"/>
      <c r="M4" s="21"/>
      <c r="N4" s="21"/>
      <c r="O4" s="21"/>
    </row>
    <row r="5" spans="1:15" ht="12.75" customHeight="1" x14ac:dyDescent="0.25">
      <c r="C5" s="67"/>
      <c r="D5" s="27"/>
      <c r="E5" s="27"/>
      <c r="F5" s="27"/>
      <c r="G5" s="54"/>
      <c r="H5" s="27"/>
      <c r="I5" s="27"/>
      <c r="J5" s="27"/>
      <c r="K5" s="27"/>
    </row>
    <row r="6" spans="1:15" ht="14.4" customHeight="1" x14ac:dyDescent="0.25">
      <c r="B6" s="26"/>
      <c r="C6" s="21"/>
      <c r="D6" s="278" t="s">
        <v>82</v>
      </c>
      <c r="E6" s="279"/>
      <c r="F6" s="68"/>
      <c r="G6" s="24"/>
      <c r="H6" s="21"/>
      <c r="I6" s="21"/>
      <c r="J6" s="22"/>
      <c r="K6" s="22"/>
      <c r="L6" s="21"/>
      <c r="M6" s="21"/>
      <c r="N6" s="21"/>
      <c r="O6" s="21"/>
    </row>
    <row r="7" spans="1:15" ht="20.100000000000001" customHeight="1" x14ac:dyDescent="0.25">
      <c r="A7" s="65" t="s">
        <v>81</v>
      </c>
      <c r="B7" s="298" t="s">
        <v>2</v>
      </c>
      <c r="C7" s="285" t="s">
        <v>3</v>
      </c>
      <c r="D7" s="287" t="s">
        <v>4</v>
      </c>
      <c r="E7" s="291" t="s">
        <v>5</v>
      </c>
      <c r="F7" s="291" t="s">
        <v>110</v>
      </c>
      <c r="G7" s="293" t="s">
        <v>7</v>
      </c>
      <c r="H7" s="293" t="s">
        <v>8</v>
      </c>
      <c r="I7" s="293" t="s">
        <v>9</v>
      </c>
      <c r="J7" s="297" t="s">
        <v>10</v>
      </c>
      <c r="K7" s="300" t="s">
        <v>20</v>
      </c>
      <c r="L7" s="263" t="s">
        <v>11</v>
      </c>
      <c r="M7" s="21"/>
      <c r="N7" s="21"/>
      <c r="O7" s="21"/>
    </row>
    <row r="8" spans="1:15" ht="15" customHeight="1" x14ac:dyDescent="0.25">
      <c r="A8" s="41" t="s">
        <v>31</v>
      </c>
      <c r="B8" s="299"/>
      <c r="C8" s="286"/>
      <c r="D8" s="288"/>
      <c r="E8" s="292"/>
      <c r="F8" s="292"/>
      <c r="G8" s="294"/>
      <c r="H8" s="294"/>
      <c r="I8" s="294"/>
      <c r="J8" s="297"/>
      <c r="K8" s="300"/>
      <c r="L8" s="264"/>
      <c r="M8" s="21"/>
      <c r="N8" s="21"/>
      <c r="O8" s="21"/>
    </row>
    <row r="9" spans="1:15" s="126" customFormat="1" ht="17.399999999999999" customHeight="1" x14ac:dyDescent="0.25">
      <c r="A9" s="166">
        <v>1</v>
      </c>
      <c r="B9" s="48"/>
      <c r="C9" s="167"/>
      <c r="D9" s="168"/>
      <c r="E9" s="169"/>
      <c r="F9" s="121"/>
      <c r="G9" s="227"/>
      <c r="H9" s="176"/>
      <c r="I9" s="48"/>
      <c r="J9" s="115"/>
      <c r="K9" s="115">
        <f>J9*I9</f>
        <v>0</v>
      </c>
      <c r="L9" s="171"/>
      <c r="N9" s="172"/>
    </row>
    <row r="10" spans="1:15" s="126" customFormat="1" ht="17.399999999999999" customHeight="1" x14ac:dyDescent="0.25">
      <c r="A10" s="166">
        <v>2</v>
      </c>
      <c r="B10" s="226" t="s">
        <v>174</v>
      </c>
      <c r="C10" s="167" t="s">
        <v>171</v>
      </c>
      <c r="D10" s="168" t="s">
        <v>172</v>
      </c>
      <c r="E10" s="169">
        <v>36865</v>
      </c>
      <c r="F10" s="121">
        <v>22</v>
      </c>
      <c r="G10" s="227" t="s">
        <v>15</v>
      </c>
      <c r="H10" s="176" t="s">
        <v>67</v>
      </c>
      <c r="I10" s="205">
        <v>1</v>
      </c>
      <c r="J10" s="115" t="s">
        <v>302</v>
      </c>
      <c r="K10" s="115"/>
      <c r="L10" s="171"/>
      <c r="N10" s="172"/>
    </row>
    <row r="11" spans="1:15" s="126" customFormat="1" ht="17.399999999999999" customHeight="1" x14ac:dyDescent="0.25">
      <c r="A11" s="166">
        <v>3</v>
      </c>
      <c r="B11" s="226"/>
      <c r="C11" s="167"/>
      <c r="D11" s="168"/>
      <c r="E11" s="169"/>
      <c r="F11" s="121"/>
      <c r="G11" s="227"/>
      <c r="H11" s="176"/>
      <c r="I11" s="205"/>
      <c r="J11" s="115"/>
      <c r="K11" s="115">
        <f t="shared" ref="K11:K14" si="0">J11*I11</f>
        <v>0</v>
      </c>
      <c r="L11" s="171"/>
      <c r="N11" s="172"/>
    </row>
    <row r="12" spans="1:15" s="126" customFormat="1" ht="17.399999999999999" customHeight="1" x14ac:dyDescent="0.25">
      <c r="A12" s="166">
        <v>4</v>
      </c>
      <c r="B12" s="226" t="s">
        <v>170</v>
      </c>
      <c r="C12" s="167" t="s">
        <v>56</v>
      </c>
      <c r="D12" s="168" t="s">
        <v>45</v>
      </c>
      <c r="E12" s="169">
        <v>36058</v>
      </c>
      <c r="F12" s="121">
        <v>24</v>
      </c>
      <c r="G12" s="227" t="s">
        <v>135</v>
      </c>
      <c r="H12" s="176" t="s">
        <v>47</v>
      </c>
      <c r="I12" s="205">
        <v>1</v>
      </c>
      <c r="J12" s="115">
        <v>26.9</v>
      </c>
      <c r="K12" s="136">
        <f t="shared" si="0"/>
        <v>26.9</v>
      </c>
      <c r="L12" s="171" t="s">
        <v>173</v>
      </c>
      <c r="N12" s="172"/>
    </row>
    <row r="13" spans="1:15" s="126" customFormat="1" ht="17.399999999999999" customHeight="1" x14ac:dyDescent="0.25">
      <c r="A13" s="166">
        <v>5</v>
      </c>
      <c r="B13" s="226" t="s">
        <v>165</v>
      </c>
      <c r="C13" s="167" t="s">
        <v>177</v>
      </c>
      <c r="D13" s="168" t="s">
        <v>178</v>
      </c>
      <c r="E13" s="169">
        <v>38938</v>
      </c>
      <c r="F13" s="121">
        <v>16</v>
      </c>
      <c r="G13" s="227" t="s">
        <v>46</v>
      </c>
      <c r="H13" s="176" t="s">
        <v>16</v>
      </c>
      <c r="I13" s="217">
        <v>0.95</v>
      </c>
      <c r="J13" s="115">
        <v>34.1</v>
      </c>
      <c r="K13" s="136">
        <f t="shared" si="0"/>
        <v>32.395000000000003</v>
      </c>
      <c r="L13" s="171" t="s">
        <v>279</v>
      </c>
      <c r="N13" s="172"/>
    </row>
    <row r="14" spans="1:15" s="126" customFormat="1" ht="17.399999999999999" customHeight="1" x14ac:dyDescent="0.25">
      <c r="A14" s="166">
        <v>6</v>
      </c>
      <c r="B14" s="48"/>
      <c r="C14" s="167"/>
      <c r="D14" s="168"/>
      <c r="E14" s="169"/>
      <c r="F14" s="121"/>
      <c r="G14" s="227"/>
      <c r="H14" s="176"/>
      <c r="I14" s="205"/>
      <c r="J14" s="115"/>
      <c r="K14" s="115">
        <f t="shared" si="0"/>
        <v>0</v>
      </c>
      <c r="L14" s="171"/>
      <c r="N14" s="172"/>
    </row>
    <row r="15" spans="1:15" s="83" customFormat="1" ht="15.6" x14ac:dyDescent="0.3">
      <c r="M15" s="88"/>
    </row>
    <row r="16" spans="1:15" ht="14.4" customHeight="1" x14ac:dyDescent="0.25">
      <c r="B16" s="26"/>
      <c r="C16" s="21"/>
      <c r="D16" s="278" t="s">
        <v>83</v>
      </c>
      <c r="E16" s="279"/>
      <c r="F16" s="68"/>
      <c r="G16" s="24"/>
      <c r="H16" s="21"/>
      <c r="I16" s="21"/>
      <c r="J16" s="22"/>
      <c r="K16" s="22"/>
      <c r="L16" s="21"/>
      <c r="M16" s="21"/>
      <c r="N16" s="21"/>
      <c r="O16" s="21"/>
    </row>
    <row r="17" spans="1:15" ht="20.100000000000001" customHeight="1" x14ac:dyDescent="0.25">
      <c r="A17" s="65" t="s">
        <v>81</v>
      </c>
      <c r="B17" s="298" t="s">
        <v>2</v>
      </c>
      <c r="C17" s="285" t="s">
        <v>3</v>
      </c>
      <c r="D17" s="287" t="s">
        <v>4</v>
      </c>
      <c r="E17" s="291" t="s">
        <v>5</v>
      </c>
      <c r="F17" s="291" t="s">
        <v>110</v>
      </c>
      <c r="G17" s="293" t="s">
        <v>7</v>
      </c>
      <c r="H17" s="293" t="s">
        <v>8</v>
      </c>
      <c r="I17" s="293" t="s">
        <v>9</v>
      </c>
      <c r="J17" s="297" t="s">
        <v>10</v>
      </c>
      <c r="K17" s="300" t="s">
        <v>20</v>
      </c>
      <c r="L17" s="263" t="s">
        <v>11</v>
      </c>
      <c r="M17" s="21"/>
      <c r="N17" s="21"/>
      <c r="O17" s="21"/>
    </row>
    <row r="18" spans="1:15" ht="15" customHeight="1" x14ac:dyDescent="0.25">
      <c r="A18" s="41" t="s">
        <v>31</v>
      </c>
      <c r="B18" s="299"/>
      <c r="C18" s="286"/>
      <c r="D18" s="288"/>
      <c r="E18" s="292"/>
      <c r="F18" s="292"/>
      <c r="G18" s="294"/>
      <c r="H18" s="294"/>
      <c r="I18" s="294"/>
      <c r="J18" s="297"/>
      <c r="K18" s="300"/>
      <c r="L18" s="264"/>
      <c r="M18" s="21"/>
      <c r="N18" s="21"/>
      <c r="O18" s="21"/>
    </row>
    <row r="19" spans="1:15" s="126" customFormat="1" ht="17.399999999999999" customHeight="1" x14ac:dyDescent="0.25">
      <c r="A19" s="166">
        <v>1</v>
      </c>
      <c r="B19" s="226"/>
      <c r="C19" s="167"/>
      <c r="D19" s="168"/>
      <c r="E19" s="169"/>
      <c r="F19" s="121"/>
      <c r="G19" s="227"/>
      <c r="H19" s="176"/>
      <c r="I19" s="217"/>
      <c r="J19" s="115"/>
      <c r="K19" s="115">
        <f t="shared" ref="K19:K24" si="1">J19*I19</f>
        <v>0</v>
      </c>
      <c r="L19" s="171"/>
      <c r="N19" s="172"/>
    </row>
    <row r="20" spans="1:15" s="126" customFormat="1" ht="17.399999999999999" customHeight="1" x14ac:dyDescent="0.25">
      <c r="A20" s="166">
        <v>2</v>
      </c>
      <c r="B20" s="226" t="s">
        <v>198</v>
      </c>
      <c r="C20" s="167" t="s">
        <v>249</v>
      </c>
      <c r="D20" s="168" t="s">
        <v>250</v>
      </c>
      <c r="E20" s="169">
        <v>34053</v>
      </c>
      <c r="F20" s="121">
        <v>30</v>
      </c>
      <c r="G20" s="227" t="s">
        <v>15</v>
      </c>
      <c r="H20" s="176" t="s">
        <v>62</v>
      </c>
      <c r="I20" s="217">
        <v>1</v>
      </c>
      <c r="J20" s="115" t="s">
        <v>302</v>
      </c>
      <c r="K20" s="115"/>
      <c r="L20" s="171" t="s">
        <v>157</v>
      </c>
      <c r="N20" s="172"/>
    </row>
    <row r="21" spans="1:15" s="126" customFormat="1" ht="17.399999999999999" customHeight="1" x14ac:dyDescent="0.25">
      <c r="A21" s="166">
        <v>3</v>
      </c>
      <c r="B21" s="226" t="s">
        <v>213</v>
      </c>
      <c r="C21" s="167" t="s">
        <v>256</v>
      </c>
      <c r="D21" s="168" t="s">
        <v>257</v>
      </c>
      <c r="E21" s="169">
        <v>31854</v>
      </c>
      <c r="F21" s="121">
        <v>36</v>
      </c>
      <c r="G21" s="227" t="s">
        <v>15</v>
      </c>
      <c r="H21" s="176" t="s">
        <v>62</v>
      </c>
      <c r="I21" s="217">
        <v>1</v>
      </c>
      <c r="J21" s="115">
        <v>31.07</v>
      </c>
      <c r="K21" s="136">
        <f t="shared" si="1"/>
        <v>31.07</v>
      </c>
      <c r="L21" s="171" t="s">
        <v>157</v>
      </c>
      <c r="N21" s="172"/>
    </row>
    <row r="22" spans="1:15" s="126" customFormat="1" ht="17.399999999999999" customHeight="1" x14ac:dyDescent="0.25">
      <c r="A22" s="166">
        <v>4</v>
      </c>
      <c r="B22" s="226" t="s">
        <v>130</v>
      </c>
      <c r="C22" s="167" t="s">
        <v>84</v>
      </c>
      <c r="D22" s="168" t="s">
        <v>85</v>
      </c>
      <c r="E22" s="169">
        <v>34027</v>
      </c>
      <c r="F22" s="121">
        <v>30</v>
      </c>
      <c r="G22" s="227" t="s">
        <v>15</v>
      </c>
      <c r="H22" s="176" t="s">
        <v>39</v>
      </c>
      <c r="I22" s="217">
        <v>1</v>
      </c>
      <c r="J22" s="115">
        <v>32.67</v>
      </c>
      <c r="K22" s="136">
        <f t="shared" si="1"/>
        <v>32.67</v>
      </c>
      <c r="L22" s="171" t="s">
        <v>40</v>
      </c>
      <c r="N22" s="172"/>
    </row>
    <row r="23" spans="1:15" s="126" customFormat="1" ht="17.399999999999999" customHeight="1" x14ac:dyDescent="0.25">
      <c r="A23" s="166">
        <v>5</v>
      </c>
      <c r="B23" s="226"/>
      <c r="C23" s="167"/>
      <c r="D23" s="168"/>
      <c r="E23" s="169"/>
      <c r="F23" s="121"/>
      <c r="G23" s="227"/>
      <c r="H23" s="176"/>
      <c r="I23" s="217"/>
      <c r="J23" s="115"/>
      <c r="K23" s="115">
        <f t="shared" si="1"/>
        <v>0</v>
      </c>
      <c r="L23" s="171"/>
      <c r="N23" s="172"/>
    </row>
    <row r="24" spans="1:15" s="126" customFormat="1" ht="17.399999999999999" customHeight="1" x14ac:dyDescent="0.25">
      <c r="A24" s="166">
        <v>6</v>
      </c>
      <c r="B24" s="226"/>
      <c r="C24" s="167"/>
      <c r="D24" s="168"/>
      <c r="E24" s="169"/>
      <c r="F24" s="121"/>
      <c r="G24" s="227"/>
      <c r="H24" s="176"/>
      <c r="I24" s="217"/>
      <c r="J24" s="115"/>
      <c r="K24" s="115">
        <f t="shared" si="1"/>
        <v>0</v>
      </c>
      <c r="L24" s="171"/>
      <c r="N24" s="172"/>
    </row>
    <row r="25" spans="1:15" s="83" customFormat="1" ht="15.6" x14ac:dyDescent="0.3">
      <c r="M25" s="88"/>
    </row>
    <row r="26" spans="1:15" s="195" customFormat="1" ht="15.6" x14ac:dyDescent="0.3"/>
    <row r="27" spans="1:15" s="195" customFormat="1" ht="15.6" x14ac:dyDescent="0.3"/>
    <row r="28" spans="1:15" s="195" customFormat="1" ht="15.6" x14ac:dyDescent="0.3"/>
    <row r="33" s="195" customFormat="1" ht="15.6" x14ac:dyDescent="0.3"/>
    <row r="34" s="195" customFormat="1" ht="15.6" x14ac:dyDescent="0.3"/>
    <row r="35" s="195" customFormat="1" ht="15.6" x14ac:dyDescent="0.3"/>
  </sheetData>
  <sortState xmlns:xlrd2="http://schemas.microsoft.com/office/spreadsheetml/2017/richdata2" ref="A15:M29">
    <sortCondition ref="D15:D29"/>
  </sortState>
  <mergeCells count="24">
    <mergeCell ref="B17:B18"/>
    <mergeCell ref="C17:C18"/>
    <mergeCell ref="D6:E6"/>
    <mergeCell ref="B7:B8"/>
    <mergeCell ref="C7:C8"/>
    <mergeCell ref="D7:D8"/>
    <mergeCell ref="E7:E8"/>
    <mergeCell ref="D17:D18"/>
    <mergeCell ref="E17:E18"/>
    <mergeCell ref="F17:F18"/>
    <mergeCell ref="F7:F8"/>
    <mergeCell ref="D16:E16"/>
    <mergeCell ref="G17:G18"/>
    <mergeCell ref="H17:H18"/>
    <mergeCell ref="G7:G8"/>
    <mergeCell ref="H7:H8"/>
    <mergeCell ref="L17:L18"/>
    <mergeCell ref="L7:L8"/>
    <mergeCell ref="I7:I8"/>
    <mergeCell ref="J7:J8"/>
    <mergeCell ref="K7:K8"/>
    <mergeCell ref="I17:I18"/>
    <mergeCell ref="J17:J18"/>
    <mergeCell ref="K17:K1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2CDAA-0E12-4745-8D61-8CCF50E3AA0D}">
  <dimension ref="A1:O22"/>
  <sheetViews>
    <sheetView showZeros="0" workbookViewId="0">
      <selection activeCell="M1" sqref="M1"/>
    </sheetView>
  </sheetViews>
  <sheetFormatPr defaultColWidth="9.109375" defaultRowHeight="13.2" x14ac:dyDescent="0.25"/>
  <cols>
    <col min="1" max="1" width="6.33203125" style="2" customWidth="1"/>
    <col min="2" max="2" width="5.44140625" style="17" bestFit="1" customWidth="1"/>
    <col min="3" max="3" width="10.5546875" style="17" customWidth="1"/>
    <col min="4" max="4" width="12.88671875" style="17" customWidth="1"/>
    <col min="5" max="5" width="12" style="17" customWidth="1"/>
    <col min="6" max="6" width="7.109375" style="17" customWidth="1"/>
    <col min="7" max="7" width="6.6640625" style="59" customWidth="1"/>
    <col min="8" max="8" width="12.44140625" style="17" customWidth="1"/>
    <col min="9" max="9" width="5.33203125" style="17" customWidth="1"/>
    <col min="10" max="10" width="9.5546875" style="17" customWidth="1"/>
    <col min="11" max="11" width="11" style="17" bestFit="1" customWidth="1"/>
    <col min="12" max="12" width="17.5546875" style="17" customWidth="1"/>
    <col min="13" max="15" width="9.5546875" style="17" customWidth="1"/>
    <col min="16" max="16384" width="9.109375" style="17"/>
  </cols>
  <sheetData>
    <row r="1" spans="1:15" ht="20.25" customHeight="1" x14ac:dyDescent="0.35">
      <c r="A1" s="1" t="s">
        <v>0</v>
      </c>
      <c r="C1" s="2"/>
      <c r="D1" s="2"/>
      <c r="E1" s="3"/>
      <c r="F1" s="3"/>
      <c r="G1" s="66"/>
      <c r="H1" s="28"/>
      <c r="I1" s="28"/>
      <c r="J1" s="28"/>
      <c r="K1" s="28"/>
    </row>
    <row r="2" spans="1:15" ht="12.75" customHeight="1" x14ac:dyDescent="0.25">
      <c r="B2" s="2"/>
      <c r="C2" s="2"/>
      <c r="D2" s="7" t="s">
        <v>247</v>
      </c>
      <c r="G2" s="54"/>
      <c r="H2" s="27"/>
      <c r="I2" s="27"/>
      <c r="J2" s="27"/>
      <c r="K2" s="27"/>
    </row>
    <row r="3" spans="1:15" ht="12.75" customHeight="1" x14ac:dyDescent="0.25">
      <c r="C3" s="67"/>
      <c r="D3" s="27"/>
      <c r="E3" s="27"/>
      <c r="F3" s="27"/>
      <c r="G3" s="54"/>
      <c r="H3" s="27"/>
      <c r="I3" s="27"/>
      <c r="J3" s="27"/>
      <c r="K3" s="27"/>
    </row>
    <row r="4" spans="1:15" ht="20.100000000000001" customHeight="1" x14ac:dyDescent="0.25">
      <c r="A4" s="38" t="s">
        <v>31</v>
      </c>
      <c r="B4" s="21"/>
      <c r="C4" s="21"/>
      <c r="D4" s="25" t="s">
        <v>109</v>
      </c>
      <c r="E4" s="21"/>
      <c r="F4" s="21"/>
      <c r="G4" s="24"/>
      <c r="H4" s="21"/>
      <c r="I4" s="21"/>
      <c r="J4" s="21"/>
      <c r="K4" s="21"/>
      <c r="L4" s="21"/>
      <c r="M4" s="21"/>
      <c r="N4" s="21"/>
      <c r="O4" s="21"/>
    </row>
    <row r="5" spans="1:15" ht="12.75" customHeight="1" x14ac:dyDescent="0.25">
      <c r="C5" s="67"/>
      <c r="D5" s="27"/>
      <c r="E5" s="27"/>
      <c r="F5" s="27"/>
      <c r="G5" s="54"/>
      <c r="H5" s="27"/>
      <c r="I5" s="27"/>
      <c r="J5" s="27"/>
      <c r="K5" s="27"/>
    </row>
    <row r="6" spans="1:15" ht="20.100000000000001" customHeight="1" x14ac:dyDescent="0.25">
      <c r="A6" s="65" t="s">
        <v>1</v>
      </c>
      <c r="B6" s="298" t="s">
        <v>2</v>
      </c>
      <c r="C6" s="285" t="s">
        <v>3</v>
      </c>
      <c r="D6" s="287" t="s">
        <v>4</v>
      </c>
      <c r="E6" s="291" t="s">
        <v>5</v>
      </c>
      <c r="F6" s="291" t="s">
        <v>110</v>
      </c>
      <c r="G6" s="293" t="s">
        <v>7</v>
      </c>
      <c r="H6" s="293" t="s">
        <v>8</v>
      </c>
      <c r="I6" s="293" t="s">
        <v>9</v>
      </c>
      <c r="J6" s="297" t="s">
        <v>10</v>
      </c>
      <c r="K6" s="300" t="s">
        <v>20</v>
      </c>
      <c r="L6" s="263" t="s">
        <v>11</v>
      </c>
      <c r="M6" s="21"/>
      <c r="N6" s="21"/>
      <c r="O6" s="21"/>
    </row>
    <row r="7" spans="1:15" ht="15" customHeight="1" x14ac:dyDescent="0.25">
      <c r="A7" s="41" t="s">
        <v>31</v>
      </c>
      <c r="B7" s="299"/>
      <c r="C7" s="286"/>
      <c r="D7" s="288"/>
      <c r="E7" s="292"/>
      <c r="F7" s="292"/>
      <c r="G7" s="294"/>
      <c r="H7" s="294"/>
      <c r="I7" s="294"/>
      <c r="J7" s="297"/>
      <c r="K7" s="300"/>
      <c r="L7" s="264"/>
      <c r="M7" s="21"/>
      <c r="N7" s="21"/>
      <c r="O7" s="21"/>
    </row>
    <row r="8" spans="1:15" s="126" customFormat="1" ht="17.399999999999999" customHeight="1" x14ac:dyDescent="0.25">
      <c r="A8" s="166">
        <v>1</v>
      </c>
      <c r="B8" s="226" t="s">
        <v>170</v>
      </c>
      <c r="C8" s="167" t="s">
        <v>56</v>
      </c>
      <c r="D8" s="168" t="s">
        <v>45</v>
      </c>
      <c r="E8" s="169">
        <v>36058</v>
      </c>
      <c r="F8" s="121">
        <v>24</v>
      </c>
      <c r="G8" s="227" t="s">
        <v>135</v>
      </c>
      <c r="H8" s="176" t="s">
        <v>47</v>
      </c>
      <c r="I8" s="205">
        <v>1</v>
      </c>
      <c r="J8" s="115">
        <v>26.9</v>
      </c>
      <c r="K8" s="136">
        <f>J8*I8</f>
        <v>26.9</v>
      </c>
      <c r="L8" s="171" t="s">
        <v>173</v>
      </c>
      <c r="N8" s="172"/>
    </row>
    <row r="9" spans="1:15" s="126" customFormat="1" ht="17.399999999999999" customHeight="1" x14ac:dyDescent="0.25">
      <c r="A9" s="166">
        <v>2</v>
      </c>
      <c r="B9" s="226" t="s">
        <v>213</v>
      </c>
      <c r="C9" s="167" t="s">
        <v>256</v>
      </c>
      <c r="D9" s="168" t="s">
        <v>257</v>
      </c>
      <c r="E9" s="169">
        <v>31854</v>
      </c>
      <c r="F9" s="121">
        <v>36</v>
      </c>
      <c r="G9" s="227" t="s">
        <v>15</v>
      </c>
      <c r="H9" s="176" t="s">
        <v>62</v>
      </c>
      <c r="I9" s="217">
        <v>1</v>
      </c>
      <c r="J9" s="115">
        <v>31.07</v>
      </c>
      <c r="K9" s="136">
        <f>J9*I9</f>
        <v>31.07</v>
      </c>
      <c r="L9" s="171" t="s">
        <v>157</v>
      </c>
      <c r="N9" s="172"/>
    </row>
    <row r="10" spans="1:15" s="126" customFormat="1" ht="17.399999999999999" customHeight="1" x14ac:dyDescent="0.25">
      <c r="A10" s="166">
        <v>3</v>
      </c>
      <c r="B10" s="226" t="s">
        <v>165</v>
      </c>
      <c r="C10" s="167" t="s">
        <v>177</v>
      </c>
      <c r="D10" s="168" t="s">
        <v>178</v>
      </c>
      <c r="E10" s="169">
        <v>38938</v>
      </c>
      <c r="F10" s="121">
        <v>16</v>
      </c>
      <c r="G10" s="227" t="s">
        <v>46</v>
      </c>
      <c r="H10" s="176" t="s">
        <v>16</v>
      </c>
      <c r="I10" s="217">
        <v>0.95</v>
      </c>
      <c r="J10" s="115">
        <v>34.1</v>
      </c>
      <c r="K10" s="136">
        <f>J10*I10</f>
        <v>32.395000000000003</v>
      </c>
      <c r="L10" s="171" t="s">
        <v>279</v>
      </c>
      <c r="N10" s="172"/>
    </row>
    <row r="11" spans="1:15" s="126" customFormat="1" ht="17.399999999999999" customHeight="1" x14ac:dyDescent="0.25">
      <c r="A11" s="166">
        <v>4</v>
      </c>
      <c r="B11" s="226" t="s">
        <v>130</v>
      </c>
      <c r="C11" s="167" t="s">
        <v>84</v>
      </c>
      <c r="D11" s="168" t="s">
        <v>85</v>
      </c>
      <c r="E11" s="169">
        <v>34027</v>
      </c>
      <c r="F11" s="121">
        <v>30</v>
      </c>
      <c r="G11" s="227" t="s">
        <v>15</v>
      </c>
      <c r="H11" s="176" t="s">
        <v>39</v>
      </c>
      <c r="I11" s="217">
        <v>1</v>
      </c>
      <c r="J11" s="115">
        <v>32.67</v>
      </c>
      <c r="K11" s="136">
        <f>J11*I11</f>
        <v>32.67</v>
      </c>
      <c r="L11" s="171" t="s">
        <v>40</v>
      </c>
      <c r="N11" s="172"/>
    </row>
    <row r="12" spans="1:15" s="126" customFormat="1" ht="17.399999999999999" customHeight="1" x14ac:dyDescent="0.25">
      <c r="A12" s="166"/>
      <c r="B12" s="226" t="s">
        <v>174</v>
      </c>
      <c r="C12" s="167" t="s">
        <v>171</v>
      </c>
      <c r="D12" s="168" t="s">
        <v>172</v>
      </c>
      <c r="E12" s="169">
        <v>36865</v>
      </c>
      <c r="F12" s="121">
        <v>22</v>
      </c>
      <c r="G12" s="227" t="s">
        <v>15</v>
      </c>
      <c r="H12" s="176" t="s">
        <v>67</v>
      </c>
      <c r="I12" s="205">
        <v>1</v>
      </c>
      <c r="J12" s="115" t="s">
        <v>302</v>
      </c>
      <c r="K12" s="115"/>
      <c r="L12" s="171"/>
      <c r="N12" s="172"/>
    </row>
    <row r="13" spans="1:15" s="126" customFormat="1" ht="17.399999999999999" customHeight="1" x14ac:dyDescent="0.25">
      <c r="A13" s="166"/>
      <c r="B13" s="226" t="s">
        <v>198</v>
      </c>
      <c r="C13" s="167" t="s">
        <v>249</v>
      </c>
      <c r="D13" s="168" t="s">
        <v>250</v>
      </c>
      <c r="E13" s="169">
        <v>34053</v>
      </c>
      <c r="F13" s="121">
        <v>30</v>
      </c>
      <c r="G13" s="227" t="s">
        <v>15</v>
      </c>
      <c r="H13" s="176" t="s">
        <v>62</v>
      </c>
      <c r="I13" s="217">
        <v>1</v>
      </c>
      <c r="J13" s="115" t="s">
        <v>302</v>
      </c>
      <c r="K13" s="115"/>
      <c r="L13" s="171" t="s">
        <v>157</v>
      </c>
      <c r="N13" s="172"/>
    </row>
    <row r="14" spans="1:15" s="195" customFormat="1" ht="15.6" x14ac:dyDescent="0.3"/>
    <row r="15" spans="1:15" s="195" customFormat="1" ht="15.6" x14ac:dyDescent="0.3"/>
    <row r="20" s="195" customFormat="1" ht="15.6" x14ac:dyDescent="0.3"/>
    <row r="21" s="195" customFormat="1" ht="15.6" x14ac:dyDescent="0.3"/>
    <row r="22" s="195" customFormat="1" ht="15.6" x14ac:dyDescent="0.3"/>
  </sheetData>
  <sortState xmlns:xlrd2="http://schemas.microsoft.com/office/spreadsheetml/2017/richdata2" ref="A8:O13">
    <sortCondition ref="K8:K13"/>
  </sortState>
  <mergeCells count="11">
    <mergeCell ref="L6:L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E22EE408590C4785F3B62CD5FF3E5D" ma:contentTypeVersion="11" ma:contentTypeDescription="Create a new document." ma:contentTypeScope="" ma:versionID="b2ce442c059cd0ee731f9fe4a08105f5">
  <xsd:schema xmlns:xsd="http://www.w3.org/2001/XMLSchema" xmlns:xs="http://www.w3.org/2001/XMLSchema" xmlns:p="http://schemas.microsoft.com/office/2006/metadata/properties" xmlns:ns2="d476fd10-c06b-404e-af29-a284af76a1c0" xmlns:ns3="a97d5b9f-5d96-471b-8e9f-67eaa0a2908d" targetNamespace="http://schemas.microsoft.com/office/2006/metadata/properties" ma:root="true" ma:fieldsID="83c4357286f311f8eb09cabb8eeb8f37" ns2:_="" ns3:_="">
    <xsd:import namespace="d476fd10-c06b-404e-af29-a284af76a1c0"/>
    <xsd:import namespace="a97d5b9f-5d96-471b-8e9f-67eaa0a290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6fd10-c06b-404e-af29-a284af76a1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1b67818-c0bf-4159-a517-1715d3d822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7d5b9f-5d96-471b-8e9f-67eaa0a2908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d15ba1f-7790-4f6a-a359-ea7b4c561f47}" ma:internalName="TaxCatchAll" ma:showField="CatchAllData" ma:web="a97d5b9f-5d96-471b-8e9f-67eaa0a290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76fd10-c06b-404e-af29-a284af76a1c0">
      <Terms xmlns="http://schemas.microsoft.com/office/infopath/2007/PartnerControls"/>
    </lcf76f155ced4ddcb4097134ff3c332f>
    <TaxCatchAll xmlns="a97d5b9f-5d96-471b-8e9f-67eaa0a2908d" xsi:nil="true"/>
  </documentManagement>
</p:properties>
</file>

<file path=customXml/itemProps1.xml><?xml version="1.0" encoding="utf-8"?>
<ds:datastoreItem xmlns:ds="http://schemas.openxmlformats.org/officeDocument/2006/customXml" ds:itemID="{1EB98D96-8609-4C8E-A08E-AAA1A4345D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0C697D-1978-4E24-878B-C79A9F21A4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76fd10-c06b-404e-af29-a284af76a1c0"/>
    <ds:schemaRef ds:uri="a97d5b9f-5d96-471b-8e9f-67eaa0a290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1E6E19-EFD4-4040-8E19-4018776347A5}">
  <ds:schemaRefs>
    <ds:schemaRef ds:uri="http://schemas.microsoft.com/office/2006/metadata/properties"/>
    <ds:schemaRef ds:uri="http://schemas.microsoft.com/office/infopath/2007/PartnerControls"/>
    <ds:schemaRef ds:uri="d476fd10-c06b-404e-af29-a284af76a1c0"/>
    <ds:schemaRef ds:uri="a97d5b9f-5d96-471b-8e9f-67eaa0a2908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Virselis</vt:lpstr>
      <vt:lpstr>60 M ir V </vt:lpstr>
      <vt:lpstr>100 M</vt:lpstr>
      <vt:lpstr>100 M (2)</vt:lpstr>
      <vt:lpstr>100 V</vt:lpstr>
      <vt:lpstr>100 V (2)</vt:lpstr>
      <vt:lpstr>200 M</vt:lpstr>
      <vt:lpstr>200 V</vt:lpstr>
      <vt:lpstr>200 V (2)</vt:lpstr>
      <vt:lpstr>400 M</vt:lpstr>
      <vt:lpstr>400 M (2)</vt:lpstr>
      <vt:lpstr>400 V</vt:lpstr>
      <vt:lpstr>400 V (2)</vt:lpstr>
      <vt:lpstr>800 M </vt:lpstr>
      <vt:lpstr>800 V  </vt:lpstr>
      <vt:lpstr>1500 M ir V</vt:lpstr>
      <vt:lpstr>5000 V</vt:lpstr>
      <vt:lpstr>10000 M V</vt:lpstr>
      <vt:lpstr>Aukštis M ir V</vt:lpstr>
      <vt:lpstr>Tolis M </vt:lpstr>
      <vt:lpstr>Tolis V</vt:lpstr>
      <vt:lpstr>Kamuoliukas M ir V</vt:lpstr>
      <vt:lpstr>Ietis V</vt:lpstr>
      <vt:lpstr>Rutulys M s</vt:lpstr>
      <vt:lpstr>Rutulys M jn vet</vt:lpstr>
      <vt:lpstr>Rutulys V s</vt:lpstr>
      <vt:lpstr>Rutulys  V jn vet</vt:lpstr>
      <vt:lpstr>Diskas M s vet</vt:lpstr>
      <vt:lpstr>Diskas V s</vt:lpstr>
      <vt:lpstr>Diskas V vet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Arnoldas J</cp:lastModifiedBy>
  <cp:lastPrinted>2023-06-11T08:40:49Z</cp:lastPrinted>
  <dcterms:created xsi:type="dcterms:W3CDTF">2021-06-19T13:26:21Z</dcterms:created>
  <dcterms:modified xsi:type="dcterms:W3CDTF">2023-06-11T11:27:12Z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0x010100E8E22EE408590C4785F3B62CD5FF3E5D</vt:lpwstr>
  </property>
  <property fmtid="{D5CDD505-2E9C-101B-9397-08002B2CF9AE}" pid="3" name="MediaServiceImageTags">
    <vt:lpwstr/>
  </property>
</Properties>
</file>